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D:\教材相关工作\教材征订\23春教材征订\"/>
    </mc:Choice>
  </mc:AlternateContent>
  <xr:revisionPtr revIDLastSave="0" documentId="13_ncr:1_{F277E5D2-5DA8-4738-944D-4064DA5E4C0C}" xr6:coauthVersionLast="36" xr6:coauthVersionMax="36" xr10:uidLastSave="{00000000-0000-0000-0000-000000000000}"/>
  <bookViews>
    <workbookView xWindow="0" yWindow="0" windowWidth="16125" windowHeight="10560" xr2:uid="{00000000-000D-0000-FFFF-FFFF00000000}"/>
  </bookViews>
  <sheets>
    <sheet name="学生" sheetId="1" r:id="rId1"/>
  </sheets>
  <calcPr calcId="1790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4" i="1"/>
  <c r="N58" i="1" s="1"/>
</calcChain>
</file>

<file path=xl/sharedStrings.xml><?xml version="1.0" encoding="utf-8"?>
<sst xmlns="http://schemas.openxmlformats.org/spreadsheetml/2006/main" count="540" uniqueCount="298">
  <si>
    <t>教学单位（盖章）：</t>
  </si>
  <si>
    <t>序号</t>
  </si>
  <si>
    <t>专业</t>
  </si>
  <si>
    <t>年级
班级</t>
  </si>
  <si>
    <t>课程
名称</t>
  </si>
  <si>
    <t>ISBN（书号）</t>
  </si>
  <si>
    <t>编著者（请填作者）</t>
  </si>
  <si>
    <t>出版社</t>
  </si>
  <si>
    <t>出版时间</t>
  </si>
  <si>
    <t>版次</t>
  </si>
  <si>
    <t>教师
用书</t>
  </si>
  <si>
    <t>学生
用书</t>
  </si>
  <si>
    <t>估定
单价</t>
  </si>
  <si>
    <t>合计码洋</t>
  </si>
  <si>
    <t>是否马工程教材</t>
  </si>
  <si>
    <t>是否有对应马工程教材</t>
  </si>
  <si>
    <t>金融、经济、国贸、统计</t>
  </si>
  <si>
    <t>2022级</t>
  </si>
  <si>
    <t>会计学</t>
  </si>
  <si>
    <t>978-7-5654-4192-9</t>
  </si>
  <si>
    <t>统计学</t>
  </si>
  <si>
    <t>微观经济学</t>
  </si>
  <si>
    <t>西方经济学第二版
（上册）</t>
  </si>
  <si>
    <t>高等教育出版社</t>
  </si>
  <si>
    <t>是</t>
  </si>
  <si>
    <t>有</t>
  </si>
  <si>
    <t>同济大学数学系</t>
  </si>
  <si>
    <t>线性代数</t>
  </si>
  <si>
    <t>经济学</t>
  </si>
  <si>
    <t>当代中国经济</t>
  </si>
  <si>
    <t>国贸</t>
  </si>
  <si>
    <t>2021级</t>
  </si>
  <si>
    <t>计量经济学</t>
  </si>
  <si>
    <t>管理学</t>
  </si>
  <si>
    <t>经济法</t>
  </si>
  <si>
    <t>经济法概论（第2版）</t>
  </si>
  <si>
    <t>田晓菁</t>
  </si>
  <si>
    <t>经济科学出版社</t>
  </si>
  <si>
    <t>否</t>
  </si>
  <si>
    <t>无</t>
  </si>
  <si>
    <t>经济、金融、国贸</t>
  </si>
  <si>
    <t>市场调查与分析-R</t>
  </si>
  <si>
    <t>9787512143654</t>
  </si>
  <si>
    <t>张灿鹏</t>
  </si>
  <si>
    <t>宏观经济统计分析</t>
  </si>
  <si>
    <t>经济思想史</t>
  </si>
  <si>
    <t>9787300246260</t>
  </si>
  <si>
    <t>经济学说史教程（第4版）</t>
  </si>
  <si>
    <t>陈孟熙，</t>
  </si>
  <si>
    <t>中国人民大学出版社</t>
  </si>
  <si>
    <t>经济学研究方法与论文写作</t>
  </si>
  <si>
    <t>实证论文写作八讲</t>
  </si>
  <si>
    <t>刘西川</t>
  </si>
  <si>
    <t>北京大学出版社</t>
  </si>
  <si>
    <t>西方经济史</t>
  </si>
  <si>
    <t>西方经济学流派</t>
  </si>
  <si>
    <t>中国经济史</t>
  </si>
  <si>
    <t>中级宏观经济学</t>
  </si>
  <si>
    <t>经济统计学</t>
  </si>
  <si>
    <t>博弈论与信息经济学</t>
  </si>
  <si>
    <t>多元统计分析</t>
  </si>
  <si>
    <t>金融统计学</t>
  </si>
  <si>
    <t>企业统计学</t>
  </si>
  <si>
    <t>投入产出分析</t>
  </si>
  <si>
    <t>金融学</t>
  </si>
  <si>
    <t>保险学</t>
  </si>
  <si>
    <t>国际金融</t>
  </si>
  <si>
    <t>国际金融学</t>
  </si>
  <si>
    <t>蒋先令</t>
  </si>
  <si>
    <t>2018.10</t>
  </si>
  <si>
    <t>金融专业英语</t>
  </si>
  <si>
    <t>金融英语教程（第三版）</t>
  </si>
  <si>
    <t>商业银行业务与经营</t>
  </si>
  <si>
    <t>税收理论与实务</t>
  </si>
  <si>
    <t>证券投资学</t>
  </si>
  <si>
    <t xml:space="preserve">否
</t>
  </si>
  <si>
    <t xml:space="preserve">无
</t>
  </si>
  <si>
    <t>国际金融学（双语）</t>
  </si>
  <si>
    <t>国际经济学（双语）</t>
  </si>
  <si>
    <t>9787040459432</t>
  </si>
  <si>
    <t>国际贸易实务</t>
  </si>
  <si>
    <t>经济、金融、统计</t>
  </si>
  <si>
    <t>2020级</t>
  </si>
  <si>
    <t>世界经济</t>
  </si>
  <si>
    <t>国贸、金融、统计</t>
  </si>
  <si>
    <t>区域经济学-R</t>
  </si>
  <si>
    <t>9787040481891</t>
  </si>
  <si>
    <t>区域经济学</t>
  </si>
  <si>
    <t>第1版</t>
  </si>
  <si>
    <t>博弈论与信息经济</t>
  </si>
  <si>
    <t>福利经济学</t>
  </si>
  <si>
    <t>国民经济核算</t>
  </si>
  <si>
    <t>经济地理学</t>
  </si>
  <si>
    <t>资本论选读</t>
  </si>
  <si>
    <t>资本论导读</t>
  </si>
  <si>
    <t>《&lt;资本论&gt;导读》修订编写组</t>
  </si>
  <si>
    <t>金融工程学</t>
  </si>
  <si>
    <t>978-7-04-055160-0</t>
  </si>
  <si>
    <t>金融工程（第五版）</t>
  </si>
  <si>
    <t>郑振龙，陈蓉</t>
  </si>
  <si>
    <t>第5版</t>
  </si>
  <si>
    <t>人口统计学</t>
  </si>
  <si>
    <t>9787300266589</t>
  </si>
  <si>
    <t>时间序列分析</t>
  </si>
  <si>
    <t>固定收益证券</t>
  </si>
  <si>
    <t>9787300305059</t>
  </si>
  <si>
    <t>金融风险管理</t>
  </si>
  <si>
    <t>投资银行学</t>
  </si>
  <si>
    <t>产业经济学-R</t>
  </si>
  <si>
    <t>国际商务学</t>
  </si>
  <si>
    <t>9787301253663</t>
  </si>
  <si>
    <t>国际商务</t>
  </si>
  <si>
    <t>安占然</t>
  </si>
  <si>
    <t>国际市场营销</t>
  </si>
  <si>
    <t>国际市场营销学</t>
  </si>
  <si>
    <t>李威</t>
  </si>
  <si>
    <t>机械工业出版社</t>
  </si>
  <si>
    <t>海关报关实务</t>
  </si>
  <si>
    <t>通识</t>
  </si>
  <si>
    <t>统计软件</t>
  </si>
  <si>
    <t>SPSS实战与统计思维</t>
  </si>
  <si>
    <t>武松</t>
  </si>
  <si>
    <t>总       计</t>
  </si>
  <si>
    <t>注：1.人数、征订数量、码洋数都是合计数。2、此表一式三份，一份报教务处（先送教务处），一份报科教服务中心，一份由学院留存。
    2.表中加红部分为必填项。</t>
  </si>
  <si>
    <t>教务处签字（盖章）：         学院主管领导签字（盖章）：              填表人：             报送时间：</t>
  </si>
  <si>
    <r>
      <rPr>
        <b/>
        <sz val="10"/>
        <color rgb="FF000000"/>
        <rFont val="SimSun"/>
        <charset val="134"/>
      </rPr>
      <t>2022级</t>
    </r>
    <phoneticPr fontId="1" type="noConversion"/>
  </si>
  <si>
    <t>9787040501308</t>
  </si>
  <si>
    <t>《中国经济史》编写组</t>
  </si>
  <si>
    <t xml:space="preserve"> 2019-01-01</t>
  </si>
  <si>
    <t>宏观经济统计分析(第2版)</t>
  </si>
  <si>
    <t>赵彦云</t>
  </si>
  <si>
    <t> 中国人民大学出版社</t>
  </si>
  <si>
    <t>2014.11.1</t>
  </si>
  <si>
    <t>商务英语1</t>
  </si>
  <si>
    <t>9787514189612</t>
  </si>
  <si>
    <t>新编剑桥商务英语学生用书（初级）（第三版修订版）</t>
  </si>
  <si>
    <t> 休斯 等</t>
  </si>
  <si>
    <t>国际商务谈判</t>
  </si>
  <si>
    <t>9787300263069</t>
  </si>
  <si>
    <t>国际商务谈判（英文版·第6版）</t>
  </si>
  <si>
    <t>利·汤普森</t>
  </si>
  <si>
    <t>9787111661467</t>
  </si>
  <si>
    <t>投资银行学理论与案例</t>
  </si>
  <si>
    <t>马晓军</t>
  </si>
  <si>
    <t>第三版</t>
  </si>
  <si>
    <t>9787302538257</t>
    <phoneticPr fontId="1" type="noConversion"/>
  </si>
  <si>
    <t>9787040396614</t>
    <phoneticPr fontId="1" type="noConversion"/>
  </si>
  <si>
    <t>9787309154436</t>
    <phoneticPr fontId="1" type="noConversion"/>
  </si>
  <si>
    <t>9787040545227</t>
    <phoneticPr fontId="1" type="noConversion"/>
  </si>
  <si>
    <t>9787040458329</t>
    <phoneticPr fontId="1" type="noConversion"/>
  </si>
  <si>
    <t>9787300199542</t>
    <phoneticPr fontId="1" type="noConversion"/>
  </si>
  <si>
    <t>9787040502022</t>
    <phoneticPr fontId="1" type="noConversion"/>
  </si>
  <si>
    <t>9787040522662</t>
    <phoneticPr fontId="1" type="noConversion"/>
  </si>
  <si>
    <t>9787309128161</t>
    <phoneticPr fontId="1" type="noConversion"/>
  </si>
  <si>
    <t>9787300268583</t>
    <phoneticPr fontId="1" type="noConversion"/>
  </si>
  <si>
    <t>9787504996084</t>
    <phoneticPr fontId="1" type="noConversion"/>
  </si>
  <si>
    <t>9787300283487</t>
    <phoneticPr fontId="1" type="noConversion"/>
  </si>
  <si>
    <t>978-7-04-048393-2</t>
    <phoneticPr fontId="1" type="noConversion"/>
  </si>
  <si>
    <t>978-7-111-69067-2</t>
    <phoneticPr fontId="1" type="noConversion"/>
  </si>
  <si>
    <t>978-7-300-29076-8</t>
    <phoneticPr fontId="1" type="noConversion"/>
  </si>
  <si>
    <t>978-7-5218-2151-2</t>
    <phoneticPr fontId="1" type="noConversion"/>
  </si>
  <si>
    <t>9787300209890</t>
    <phoneticPr fontId="1" type="noConversion"/>
  </si>
  <si>
    <t>9787566321763</t>
    <phoneticPr fontId="1" type="noConversion"/>
  </si>
  <si>
    <t>9787509735800</t>
    <phoneticPr fontId="1" type="noConversion"/>
  </si>
  <si>
    <t>9787300261621</t>
    <phoneticPr fontId="1" type="noConversion"/>
  </si>
  <si>
    <t xml:space="preserve">9787040495379 </t>
    <phoneticPr fontId="1" type="noConversion"/>
  </si>
  <si>
    <t>9787300270272</t>
    <phoneticPr fontId="1" type="noConversion"/>
  </si>
  <si>
    <t>9787040570724</t>
    <phoneticPr fontId="1" type="noConversion"/>
  </si>
  <si>
    <t>9787512128972</t>
    <phoneticPr fontId="1" type="noConversion"/>
  </si>
  <si>
    <t>国民经济核算原理与中国实践</t>
    <phoneticPr fontId="1" type="noConversion"/>
  </si>
  <si>
    <t>经济地理学</t>
    <phoneticPr fontId="1" type="noConversion"/>
  </si>
  <si>
    <t>金融风险管理</t>
    <phoneticPr fontId="1" type="noConversion"/>
  </si>
  <si>
    <r>
      <t xml:space="preserve">          </t>
    </r>
    <r>
      <rPr>
        <b/>
        <u/>
        <sz val="16"/>
        <color rgb="FF000000"/>
        <rFont val="微软雅黑"/>
        <family val="2"/>
        <charset val="134"/>
      </rPr>
      <t xml:space="preserve">   经济 </t>
    </r>
    <r>
      <rPr>
        <b/>
        <sz val="16"/>
        <color rgb="FF000000"/>
        <rFont val="微软雅黑"/>
        <family val="2"/>
        <charset val="134"/>
      </rPr>
      <t>学院2023年春季</t>
    </r>
    <r>
      <rPr>
        <b/>
        <u/>
        <sz val="16"/>
        <color rgb="FF000000"/>
        <rFont val="微软雅黑"/>
        <family val="2"/>
        <charset val="134"/>
      </rPr>
      <t xml:space="preserve">  教师用书、学生用书  </t>
    </r>
    <r>
      <rPr>
        <b/>
        <sz val="16"/>
        <color rgb="FF000000"/>
        <rFont val="微软雅黑"/>
        <family val="2"/>
        <charset val="134"/>
      </rPr>
      <t>征订一览表</t>
    </r>
    <phoneticPr fontId="1" type="noConversion"/>
  </si>
  <si>
    <r>
      <rPr>
        <sz val="10"/>
        <rFont val="SimSun"/>
        <charset val="134"/>
      </rPr>
      <t>基础会计（第七版）</t>
    </r>
    <phoneticPr fontId="1" type="noConversion"/>
  </si>
  <si>
    <r>
      <rPr>
        <sz val="10"/>
        <rFont val="SimSun"/>
        <charset val="134"/>
      </rPr>
      <t>陈国辉、迟旭升</t>
    </r>
    <phoneticPr fontId="1" type="noConversion"/>
  </si>
  <si>
    <r>
      <rPr>
        <sz val="10"/>
        <rFont val="SimSun"/>
        <charset val="134"/>
      </rPr>
      <t>东北财经大学出版社</t>
    </r>
    <phoneticPr fontId="1" type="noConversion"/>
  </si>
  <si>
    <r>
      <rPr>
        <sz val="10"/>
        <rFont val="SimSun"/>
        <charset val="134"/>
      </rPr>
      <t>否</t>
    </r>
    <phoneticPr fontId="1" type="noConversion"/>
  </si>
  <si>
    <r>
      <rPr>
        <sz val="10"/>
        <rFont val="SimSun"/>
        <charset val="134"/>
      </rPr>
      <t>无</t>
    </r>
    <phoneticPr fontId="1" type="noConversion"/>
  </si>
  <si>
    <r>
      <rPr>
        <sz val="10"/>
        <rFont val="SimSun"/>
        <charset val="134"/>
      </rPr>
      <t>基础会计习题与案例</t>
    </r>
    <phoneticPr fontId="1" type="noConversion"/>
  </si>
  <si>
    <r>
      <rPr>
        <sz val="10"/>
        <rFont val="SimSun"/>
        <charset val="134"/>
      </rPr>
      <t>陈文铭</t>
    </r>
    <phoneticPr fontId="1" type="noConversion"/>
  </si>
  <si>
    <r>
      <rPr>
        <sz val="10"/>
        <rFont val="微软雅黑"/>
        <family val="2"/>
        <charset val="134"/>
      </rPr>
      <t>应用统计学</t>
    </r>
    <phoneticPr fontId="1" type="noConversion"/>
  </si>
  <si>
    <r>
      <rPr>
        <sz val="10"/>
        <rFont val="微软雅黑"/>
        <family val="2"/>
        <charset val="134"/>
      </rPr>
      <t>卢冶飞，孙忠宝</t>
    </r>
    <phoneticPr fontId="1" type="noConversion"/>
  </si>
  <si>
    <r>
      <rPr>
        <sz val="10"/>
        <rFont val="微软雅黑"/>
        <family val="2"/>
        <charset val="134"/>
      </rPr>
      <t>清华大学出版社</t>
    </r>
    <phoneticPr fontId="1" type="noConversion"/>
  </si>
  <si>
    <r>
      <rPr>
        <sz val="10"/>
        <rFont val="微软雅黑"/>
        <family val="2"/>
        <charset val="134"/>
      </rPr>
      <t>2019,10</t>
    </r>
    <phoneticPr fontId="1" type="noConversion"/>
  </si>
  <si>
    <r>
      <rPr>
        <sz val="10"/>
        <rFont val="微软雅黑"/>
        <family val="2"/>
        <charset val="134"/>
      </rPr>
      <t>第四版</t>
    </r>
    <phoneticPr fontId="1" type="noConversion"/>
  </si>
  <si>
    <r>
      <rPr>
        <sz val="10"/>
        <rFont val="微软雅黑"/>
        <family val="2"/>
        <charset val="134"/>
      </rPr>
      <t>否</t>
    </r>
    <phoneticPr fontId="1" type="noConversion"/>
  </si>
  <si>
    <r>
      <rPr>
        <sz val="10"/>
        <rFont val="微软雅黑"/>
        <family val="2"/>
        <charset val="134"/>
      </rPr>
      <t>无</t>
    </r>
    <phoneticPr fontId="1" type="noConversion"/>
  </si>
  <si>
    <r>
      <rPr>
        <u/>
        <sz val="10"/>
        <rFont val="SimSun"/>
        <charset val="134"/>
      </rPr>
      <t>《西方经济学》编写组</t>
    </r>
    <phoneticPr fontId="1" type="noConversion"/>
  </si>
  <si>
    <r>
      <rPr>
        <sz val="10"/>
        <rFont val="SimSun"/>
        <charset val="134"/>
      </rPr>
      <t>线性代数</t>
    </r>
    <phoneticPr fontId="1" type="noConversion"/>
  </si>
  <si>
    <r>
      <rPr>
        <sz val="10"/>
        <rFont val="SimSun"/>
        <charset val="134"/>
      </rPr>
      <t>高等教育出版社</t>
    </r>
    <phoneticPr fontId="1" type="noConversion"/>
  </si>
  <si>
    <r>
      <rPr>
        <sz val="10"/>
        <rFont val="微软雅黑"/>
        <family val="2"/>
        <charset val="134"/>
      </rPr>
      <t>社会主义经济理论</t>
    </r>
    <phoneticPr fontId="1" type="noConversion"/>
  </si>
  <si>
    <r>
      <rPr>
        <sz val="10"/>
        <rFont val="微软雅黑"/>
        <family val="2"/>
        <charset val="134"/>
      </rPr>
      <t>伍装</t>
    </r>
    <phoneticPr fontId="1" type="noConversion"/>
  </si>
  <si>
    <r>
      <rPr>
        <sz val="10"/>
        <rFont val="微软雅黑"/>
        <family val="2"/>
        <charset val="134"/>
      </rPr>
      <t>复旦大学出版社</t>
    </r>
    <phoneticPr fontId="1" type="noConversion"/>
  </si>
  <si>
    <r>
      <rPr>
        <sz val="10"/>
        <rFont val="SimSun"/>
        <charset val="134"/>
      </rPr>
      <t>计量经济学</t>
    </r>
    <phoneticPr fontId="1" type="noConversion"/>
  </si>
  <si>
    <r>
      <rPr>
        <sz val="10"/>
        <rFont val="SimSun"/>
        <charset val="134"/>
      </rPr>
      <t>李子奈，潘文卿</t>
    </r>
    <phoneticPr fontId="1" type="noConversion"/>
  </si>
  <si>
    <r>
      <rPr>
        <sz val="10"/>
        <rFont val="SimSun"/>
        <charset val="134"/>
      </rPr>
      <t>管理学</t>
    </r>
    <phoneticPr fontId="1" type="noConversion"/>
  </si>
  <si>
    <r>
      <rPr>
        <sz val="10"/>
        <rFont val="SimSun"/>
        <charset val="134"/>
      </rPr>
      <t>编写组</t>
    </r>
    <phoneticPr fontId="1" type="noConversion"/>
  </si>
  <si>
    <r>
      <rPr>
        <sz val="10"/>
        <rFont val="SimSun"/>
        <charset val="134"/>
      </rPr>
      <t>是</t>
    </r>
    <phoneticPr fontId="1" type="noConversion"/>
  </si>
  <si>
    <r>
      <rPr>
        <sz val="10"/>
        <rFont val="SimSun"/>
        <charset val="134"/>
      </rPr>
      <t>有</t>
    </r>
    <phoneticPr fontId="1" type="noConversion"/>
  </si>
  <si>
    <r>
      <rPr>
        <sz val="10"/>
        <rFont val="Arial"/>
        <family val="2"/>
      </rPr>
      <t>市场调查与分析</t>
    </r>
    <phoneticPr fontId="1" type="noConversion"/>
  </si>
  <si>
    <r>
      <rPr>
        <sz val="10"/>
        <rFont val="Tahoma"/>
        <family val="2"/>
      </rPr>
      <t>清华大学出版社</t>
    </r>
    <phoneticPr fontId="1" type="noConversion"/>
  </si>
  <si>
    <r>
      <rPr>
        <sz val="10"/>
        <rFont val="微软雅黑"/>
        <family val="2"/>
        <charset val="134"/>
      </rPr>
      <t xml:space="preserve">宏观经济统计分析
</t>
    </r>
    <phoneticPr fontId="1" type="noConversion"/>
  </si>
  <si>
    <r>
      <rPr>
        <sz val="10"/>
        <rFont val="SimSun"/>
        <charset val="134"/>
      </rPr>
      <t>赵彦云</t>
    </r>
    <phoneticPr fontId="1" type="noConversion"/>
  </si>
  <si>
    <r>
      <rPr>
        <sz val="10"/>
        <rFont val="微软雅黑"/>
        <family val="2"/>
        <charset val="134"/>
      </rPr>
      <t>中国人民大学出版社</t>
    </r>
    <phoneticPr fontId="1" type="noConversion"/>
  </si>
  <si>
    <r>
      <rPr>
        <sz val="10"/>
        <rFont val="SimSun"/>
        <charset val="134"/>
      </rPr>
      <t>世界经济史</t>
    </r>
    <phoneticPr fontId="1" type="noConversion"/>
  </si>
  <si>
    <r>
      <rPr>
        <sz val="10"/>
        <rFont val="SimSun"/>
        <charset val="134"/>
      </rPr>
      <t>《世界经济史》编写组</t>
    </r>
    <phoneticPr fontId="1" type="noConversion"/>
  </si>
  <si>
    <r>
      <rPr>
        <sz val="10"/>
        <rFont val="Tahoma"/>
        <family val="2"/>
      </rPr>
      <t>高等教育出版社</t>
    </r>
    <phoneticPr fontId="1" type="noConversion"/>
  </si>
  <si>
    <r>
      <rPr>
        <sz val="10"/>
        <rFont val="SimSun"/>
        <charset val="134"/>
      </rPr>
      <t>西方经济学流派评析</t>
    </r>
    <phoneticPr fontId="1" type="noConversion"/>
  </si>
  <si>
    <r>
      <rPr>
        <sz val="10"/>
        <rFont val="SimSun"/>
        <charset val="134"/>
      </rPr>
      <t>《西方经济学流派评析》编写组</t>
    </r>
    <phoneticPr fontId="1" type="noConversion"/>
  </si>
  <si>
    <r>
      <rPr>
        <sz val="10"/>
        <rFont val="微软雅黑"/>
        <family val="2"/>
        <charset val="134"/>
      </rPr>
      <t>高等教育出版社</t>
    </r>
    <phoneticPr fontId="1" type="noConversion"/>
  </si>
  <si>
    <r>
      <rPr>
        <sz val="10"/>
        <rFont val="SimSun"/>
        <charset val="134"/>
      </rPr>
      <t>宏观经济学：现代观点</t>
    </r>
    <phoneticPr fontId="1" type="noConversion"/>
  </si>
  <si>
    <r>
      <rPr>
        <sz val="10"/>
        <rFont val="SimSun"/>
        <charset val="134"/>
      </rPr>
      <t>巴罗</t>
    </r>
    <phoneticPr fontId="1" type="noConversion"/>
  </si>
  <si>
    <r>
      <rPr>
        <sz val="10"/>
        <rFont val="SimSun"/>
        <charset val="134"/>
      </rPr>
      <t>上海人民出版社</t>
    </r>
    <phoneticPr fontId="1" type="noConversion"/>
  </si>
  <si>
    <r>
      <rPr>
        <sz val="10"/>
        <rFont val="SimSun"/>
        <charset val="134"/>
      </rPr>
      <t>经济博弈论</t>
    </r>
    <phoneticPr fontId="1" type="noConversion"/>
  </si>
  <si>
    <r>
      <rPr>
        <sz val="10"/>
        <rFont val="SimSun"/>
        <charset val="134"/>
      </rPr>
      <t>谢识予</t>
    </r>
    <phoneticPr fontId="1" type="noConversion"/>
  </si>
  <si>
    <r>
      <rPr>
        <sz val="10"/>
        <rFont val="SimSun"/>
        <charset val="134"/>
      </rPr>
      <t>复旦大学出版社</t>
    </r>
    <phoneticPr fontId="1" type="noConversion"/>
  </si>
  <si>
    <r>
      <rPr>
        <sz val="10"/>
        <rFont val="SimSun"/>
        <charset val="134"/>
      </rPr>
      <t>多元统计分析</t>
    </r>
    <phoneticPr fontId="1" type="noConversion"/>
  </si>
  <si>
    <r>
      <rPr>
        <sz val="10"/>
        <rFont val="SimSun"/>
        <charset val="134"/>
      </rPr>
      <t>何晓群</t>
    </r>
    <phoneticPr fontId="1" type="noConversion"/>
  </si>
  <si>
    <r>
      <rPr>
        <sz val="10"/>
        <rFont val="SimSun"/>
        <charset val="134"/>
      </rPr>
      <t>中国人民大学出版社</t>
    </r>
    <phoneticPr fontId="1" type="noConversion"/>
  </si>
  <si>
    <r>
      <rPr>
        <sz val="10"/>
        <rFont val="微软雅黑"/>
        <family val="2"/>
        <charset val="134"/>
      </rPr>
      <t>货币与金融统计学</t>
    </r>
    <phoneticPr fontId="1" type="noConversion"/>
  </si>
  <si>
    <r>
      <rPr>
        <sz val="10"/>
        <rFont val="微软雅黑"/>
        <family val="2"/>
        <charset val="134"/>
      </rPr>
      <t>杜金富</t>
    </r>
    <phoneticPr fontId="1" type="noConversion"/>
  </si>
  <si>
    <r>
      <rPr>
        <sz val="10"/>
        <rFont val="微软雅黑"/>
        <family val="2"/>
        <charset val="134"/>
      </rPr>
      <t>中国金融出版社</t>
    </r>
    <phoneticPr fontId="1" type="noConversion"/>
  </si>
  <si>
    <r>
      <rPr>
        <sz val="10"/>
        <rFont val="微软雅黑"/>
        <family val="2"/>
        <charset val="134"/>
      </rPr>
      <t>2018,7</t>
    </r>
    <phoneticPr fontId="1" type="noConversion"/>
  </si>
  <si>
    <r>
      <rPr>
        <sz val="10"/>
        <rFont val="微软雅黑"/>
        <family val="2"/>
        <charset val="134"/>
      </rPr>
      <t>第4版</t>
    </r>
    <phoneticPr fontId="1" type="noConversion"/>
  </si>
  <si>
    <r>
      <rPr>
        <sz val="10"/>
        <rFont val="SimSun"/>
        <charset val="134"/>
      </rPr>
      <t>企业经营统计学</t>
    </r>
    <phoneticPr fontId="1" type="noConversion"/>
  </si>
  <si>
    <r>
      <rPr>
        <sz val="10"/>
        <rFont val="SimSun"/>
        <charset val="134"/>
      </rPr>
      <t>王艳明、米子川</t>
    </r>
    <phoneticPr fontId="1" type="noConversion"/>
  </si>
  <si>
    <r>
      <rPr>
        <sz val="10"/>
        <rFont val="SimSun"/>
        <charset val="134"/>
      </rPr>
      <t>科学出版社</t>
    </r>
    <phoneticPr fontId="1" type="noConversion"/>
  </si>
  <si>
    <r>
      <rPr>
        <sz val="10"/>
        <rFont val="SimSun"/>
        <charset val="134"/>
      </rPr>
      <t>投入产出分析(第3版)</t>
    </r>
    <phoneticPr fontId="1" type="noConversion"/>
  </si>
  <si>
    <r>
      <rPr>
        <sz val="10"/>
        <rFont val="SimSun"/>
        <charset val="134"/>
      </rPr>
      <t>刘起运</t>
    </r>
    <phoneticPr fontId="1" type="noConversion"/>
  </si>
  <si>
    <r>
      <rPr>
        <sz val="10"/>
        <rFont val="SimSun"/>
        <charset val="134"/>
      </rPr>
      <t>2020、8</t>
    </r>
    <phoneticPr fontId="1" type="noConversion"/>
  </si>
  <si>
    <r>
      <rPr>
        <sz val="10"/>
        <rFont val="SimSun"/>
        <charset val="134"/>
      </rPr>
      <t>第三版</t>
    </r>
    <phoneticPr fontId="1" type="noConversion"/>
  </si>
  <si>
    <r>
      <rPr>
        <sz val="10"/>
        <rFont val="微软雅黑"/>
        <family val="2"/>
        <charset val="134"/>
      </rPr>
      <t>保险学（第四版）</t>
    </r>
    <phoneticPr fontId="1" type="noConversion"/>
  </si>
  <si>
    <r>
      <rPr>
        <sz val="10"/>
        <rFont val="微软雅黑"/>
        <family val="2"/>
        <charset val="134"/>
      </rPr>
      <t>魏华林、林宝清</t>
    </r>
    <phoneticPr fontId="1" type="noConversion"/>
  </si>
  <si>
    <r>
      <rPr>
        <sz val="10"/>
        <rFont val="SimSun"/>
        <charset val="134"/>
      </rPr>
      <t>第二版</t>
    </r>
    <phoneticPr fontId="1" type="noConversion"/>
  </si>
  <si>
    <r>
      <rPr>
        <sz val="10"/>
        <rFont val="SimSun"/>
        <charset val="134"/>
      </rPr>
      <t xml:space="preserve">无 </t>
    </r>
    <phoneticPr fontId="1" type="noConversion"/>
  </si>
  <si>
    <r>
      <rPr>
        <sz val="10"/>
        <rFont val="微软雅黑"/>
        <family val="2"/>
        <charset val="134"/>
      </rPr>
      <t>张铁军</t>
    </r>
    <phoneticPr fontId="1" type="noConversion"/>
  </si>
  <si>
    <r>
      <rPr>
        <sz val="10"/>
        <rFont val="微软雅黑"/>
        <family val="2"/>
        <charset val="134"/>
      </rPr>
      <t>第三版</t>
    </r>
    <phoneticPr fontId="1" type="noConversion"/>
  </si>
  <si>
    <r>
      <rPr>
        <sz val="10"/>
        <rFont val="微软雅黑"/>
        <family val="2"/>
        <charset val="134"/>
      </rPr>
      <t>商业银行经营管理</t>
    </r>
    <phoneticPr fontId="1" type="noConversion"/>
  </si>
  <si>
    <r>
      <rPr>
        <sz val="10"/>
        <rFont val="微软雅黑"/>
        <family val="2"/>
        <charset val="134"/>
      </rPr>
      <t>张桥云</t>
    </r>
    <phoneticPr fontId="1" type="noConversion"/>
  </si>
  <si>
    <r>
      <rPr>
        <sz val="10"/>
        <rFont val="微软雅黑"/>
        <family val="2"/>
        <charset val="134"/>
      </rPr>
      <t>机械工业出版社</t>
    </r>
    <phoneticPr fontId="1" type="noConversion"/>
  </si>
  <si>
    <r>
      <rPr>
        <sz val="10"/>
        <rFont val="微软雅黑"/>
        <family val="2"/>
        <charset val="134"/>
      </rPr>
      <t>第1版</t>
    </r>
    <phoneticPr fontId="1" type="noConversion"/>
  </si>
  <si>
    <r>
      <rPr>
        <sz val="10"/>
        <rFont val="微软雅黑"/>
        <family val="2"/>
        <charset val="134"/>
      </rPr>
      <t xml:space="preserve">  否</t>
    </r>
    <phoneticPr fontId="1" type="noConversion"/>
  </si>
  <si>
    <r>
      <rPr>
        <sz val="10"/>
        <rFont val="微软雅黑"/>
        <family val="2"/>
        <charset val="134"/>
      </rPr>
      <t>税收理论与实务（第五版）</t>
    </r>
    <phoneticPr fontId="1" type="noConversion"/>
  </si>
  <si>
    <r>
      <rPr>
        <sz val="10"/>
        <rFont val="微软雅黑"/>
        <family val="2"/>
        <charset val="134"/>
      </rPr>
      <t>张莹</t>
    </r>
    <phoneticPr fontId="1" type="noConversion"/>
  </si>
  <si>
    <r>
      <rPr>
        <sz val="10"/>
        <rFont val="微软雅黑"/>
        <family val="2"/>
        <charset val="134"/>
      </rPr>
      <t>第5版</t>
    </r>
    <phoneticPr fontId="1" type="noConversion"/>
  </si>
  <si>
    <r>
      <rPr>
        <sz val="10"/>
        <rFont val="微软雅黑"/>
        <family val="2"/>
        <charset val="134"/>
      </rPr>
      <t>证券投资</t>
    </r>
    <phoneticPr fontId="1" type="noConversion"/>
  </si>
  <si>
    <r>
      <rPr>
        <sz val="10"/>
        <rFont val="微软雅黑"/>
        <family val="2"/>
        <charset val="134"/>
      </rPr>
      <t>陈广志 尚文秀</t>
    </r>
    <phoneticPr fontId="1" type="noConversion"/>
  </si>
  <si>
    <r>
      <rPr>
        <sz val="10"/>
        <rFont val="微软雅黑"/>
        <family val="2"/>
        <charset val="134"/>
      </rPr>
      <t>经济科学出版社</t>
    </r>
    <phoneticPr fontId="1" type="noConversion"/>
  </si>
  <si>
    <r>
      <rPr>
        <sz val="10"/>
        <rFont val="SimSun"/>
        <charset val="134"/>
      </rPr>
      <t>国际金融</t>
    </r>
    <phoneticPr fontId="1" type="noConversion"/>
  </si>
  <si>
    <r>
      <rPr>
        <sz val="10"/>
        <rFont val="SimSun"/>
        <charset val="134"/>
      </rPr>
      <t>陈雨露</t>
    </r>
    <phoneticPr fontId="1" type="noConversion"/>
  </si>
  <si>
    <r>
      <rPr>
        <sz val="10"/>
        <rFont val="SimSun"/>
        <charset val="134"/>
      </rPr>
      <t>2019。6.1</t>
    </r>
    <phoneticPr fontId="1" type="noConversion"/>
  </si>
  <si>
    <r>
      <rPr>
        <sz val="10"/>
        <rFont val="SimSun"/>
        <charset val="134"/>
      </rPr>
      <t>第六版</t>
    </r>
    <phoneticPr fontId="1" type="noConversion"/>
  </si>
  <si>
    <r>
      <rPr>
        <sz val="10"/>
        <rFont val="SimSun"/>
        <charset val="134"/>
      </rPr>
      <t>国际经济学</t>
    </r>
    <phoneticPr fontId="1" type="noConversion"/>
  </si>
  <si>
    <r>
      <rPr>
        <sz val="10"/>
        <rFont val="SimSun"/>
        <charset val="134"/>
      </rPr>
      <t>李坤望</t>
    </r>
    <phoneticPr fontId="1" type="noConversion"/>
  </si>
  <si>
    <r>
      <rPr>
        <sz val="10"/>
        <rFont val="SimSun"/>
        <charset val="134"/>
      </rPr>
      <t>第四版</t>
    </r>
    <phoneticPr fontId="1" type="noConversion"/>
  </si>
  <si>
    <r>
      <rPr>
        <sz val="10"/>
        <rFont val="SimSun"/>
        <charset val="134"/>
      </rPr>
      <t>国际贸易实务</t>
    </r>
    <phoneticPr fontId="1" type="noConversion"/>
  </si>
  <si>
    <r>
      <rPr>
        <sz val="10"/>
        <rFont val="SimSun"/>
        <charset val="134"/>
      </rPr>
      <t>黎孝先</t>
    </r>
    <phoneticPr fontId="1" type="noConversion"/>
  </si>
  <si>
    <r>
      <rPr>
        <sz val="10"/>
        <rFont val="SimSun"/>
        <charset val="134"/>
      </rPr>
      <t>对外经济贸易大学出版社</t>
    </r>
    <phoneticPr fontId="1" type="noConversion"/>
  </si>
  <si>
    <r>
      <rPr>
        <sz val="10"/>
        <rFont val="SimSun"/>
        <charset val="134"/>
      </rPr>
      <t>第七版</t>
    </r>
    <phoneticPr fontId="1" type="noConversion"/>
  </si>
  <si>
    <r>
      <rPr>
        <sz val="10"/>
        <rFont val="SimSun"/>
        <charset val="134"/>
      </rPr>
      <t>世界经济概论</t>
    </r>
    <phoneticPr fontId="1" type="noConversion"/>
  </si>
  <si>
    <r>
      <rPr>
        <sz val="10"/>
        <rFont val="SimSun"/>
        <charset val="134"/>
      </rPr>
      <t>《世界经济概论》编写组</t>
    </r>
    <phoneticPr fontId="1" type="noConversion"/>
  </si>
  <si>
    <r>
      <rPr>
        <sz val="10"/>
        <rFont val="SimSun"/>
        <charset val="134"/>
      </rPr>
      <t>《区域今经济学》编写组</t>
    </r>
    <phoneticPr fontId="1" type="noConversion"/>
  </si>
  <si>
    <r>
      <rPr>
        <sz val="10"/>
        <rFont val="微软雅黑"/>
        <family val="2"/>
        <charset val="134"/>
      </rPr>
      <t>福利经济学</t>
    </r>
    <phoneticPr fontId="1" type="noConversion"/>
  </si>
  <si>
    <r>
      <rPr>
        <sz val="10"/>
        <rFont val="微软雅黑"/>
        <family val="2"/>
        <charset val="134"/>
      </rPr>
      <t>高启杰</t>
    </r>
    <phoneticPr fontId="1" type="noConversion"/>
  </si>
  <si>
    <r>
      <rPr>
        <sz val="10"/>
        <rFont val="微软雅黑"/>
        <family val="2"/>
        <charset val="134"/>
      </rPr>
      <t>社会科学文献出版社</t>
    </r>
    <phoneticPr fontId="1" type="noConversion"/>
  </si>
  <si>
    <r>
      <rPr>
        <sz val="10"/>
        <rFont val="微软雅黑"/>
        <family val="2"/>
        <charset val="134"/>
      </rPr>
      <t>高敏雪，李静萍，许健</t>
    </r>
    <phoneticPr fontId="1" type="noConversion"/>
  </si>
  <si>
    <r>
      <rPr>
        <sz val="10"/>
        <rFont val="微软雅黑"/>
        <family val="2"/>
        <charset val="134"/>
      </rPr>
      <t>2018,9</t>
    </r>
    <phoneticPr fontId="1" type="noConversion"/>
  </si>
  <si>
    <r>
      <rPr>
        <sz val="10"/>
        <rFont val="SimSun"/>
        <charset val="134"/>
      </rPr>
      <t>李小建，李国平</t>
    </r>
    <phoneticPr fontId="1" type="noConversion"/>
  </si>
  <si>
    <r>
      <rPr>
        <sz val="10"/>
        <rFont val="SimSun"/>
        <charset val="134"/>
      </rPr>
      <t>高等教育出版社出版</t>
    </r>
    <phoneticPr fontId="1" type="noConversion"/>
  </si>
  <si>
    <r>
      <rPr>
        <sz val="10"/>
        <rFont val="SimSun"/>
        <charset val="134"/>
      </rPr>
      <t>第3版</t>
    </r>
    <phoneticPr fontId="1" type="noConversion"/>
  </si>
  <si>
    <r>
      <rPr>
        <sz val="10"/>
        <rFont val="Arial"/>
        <family val="2"/>
      </rPr>
      <t>人口统计学</t>
    </r>
    <phoneticPr fontId="1" type="noConversion"/>
  </si>
  <si>
    <r>
      <rPr>
        <sz val="10"/>
        <rFont val="Tahoma"/>
        <family val="2"/>
      </rPr>
      <t>宋健</t>
    </r>
    <phoneticPr fontId="1" type="noConversion"/>
  </si>
  <si>
    <r>
      <rPr>
        <u/>
        <sz val="10"/>
        <rFont val="微软雅黑"/>
        <family val="2"/>
        <charset val="134"/>
      </rPr>
      <t>中国人民大学出版社</t>
    </r>
    <phoneticPr fontId="1" type="noConversion"/>
  </si>
  <si>
    <r>
      <rPr>
        <sz val="10"/>
        <rFont val="Arial"/>
        <family val="2"/>
      </rPr>
      <t>应用时间序列分析</t>
    </r>
    <phoneticPr fontId="1" type="noConversion"/>
  </si>
  <si>
    <r>
      <rPr>
        <sz val="10"/>
        <rFont val="SimSun"/>
        <charset val="134"/>
      </rPr>
      <t>易丹辉，王燕</t>
    </r>
    <phoneticPr fontId="1" type="noConversion"/>
  </si>
  <si>
    <r>
      <rPr>
        <sz val="10"/>
        <rFont val="SimSun"/>
        <charset val="134"/>
      </rPr>
      <t>固定收益证券</t>
    </r>
    <phoneticPr fontId="1" type="noConversion"/>
  </si>
  <si>
    <r>
      <rPr>
        <sz val="10"/>
        <rFont val="SimSun"/>
        <charset val="134"/>
      </rPr>
      <t>类承曜</t>
    </r>
    <phoneticPr fontId="1" type="noConversion"/>
  </si>
  <si>
    <r>
      <rPr>
        <sz val="10"/>
        <rFont val="SimSun"/>
        <charset val="134"/>
      </rPr>
      <t>第6版</t>
    </r>
    <phoneticPr fontId="1" type="noConversion"/>
  </si>
  <si>
    <r>
      <rPr>
        <sz val="10"/>
        <rFont val="SimSun"/>
        <charset val="134"/>
      </rPr>
      <t>陆静</t>
    </r>
    <phoneticPr fontId="1" type="noConversion"/>
  </si>
  <si>
    <r>
      <rPr>
        <sz val="10"/>
        <rFont val="SimSun"/>
        <charset val="134"/>
      </rPr>
      <t>产业经济学第四版</t>
    </r>
    <phoneticPr fontId="1" type="noConversion"/>
  </si>
  <si>
    <r>
      <rPr>
        <sz val="10"/>
        <rFont val="SimSun"/>
        <charset val="134"/>
      </rPr>
      <t>王俊豪</t>
    </r>
    <phoneticPr fontId="1" type="noConversion"/>
  </si>
  <si>
    <r>
      <rPr>
        <sz val="10"/>
        <rFont val="SimSun"/>
        <charset val="134"/>
      </rPr>
      <t>海关报关实务</t>
    </r>
    <phoneticPr fontId="1" type="noConversion"/>
  </si>
  <si>
    <r>
      <rPr>
        <sz val="10"/>
        <rFont val="SimSun"/>
        <charset val="134"/>
      </rPr>
      <t>王洪亮等</t>
    </r>
    <phoneticPr fontId="1" type="noConversion"/>
  </si>
  <si>
    <r>
      <rPr>
        <sz val="10"/>
        <rFont val="SimSun"/>
        <charset val="134"/>
      </rPr>
      <t>清华大学出版社 北京交通大学出版社</t>
    </r>
    <phoneticPr fontId="1" type="noConversion"/>
  </si>
  <si>
    <t>978-7-5654-4307-7</t>
    <phoneticPr fontId="1" type="noConversion"/>
  </si>
  <si>
    <t>9787040525533</t>
    <phoneticPr fontId="1" type="noConversion"/>
  </si>
  <si>
    <t>9787521802542</t>
    <phoneticPr fontId="1" type="noConversion"/>
  </si>
  <si>
    <t>9787301317723</t>
    <phoneticPr fontId="1" type="noConversion"/>
  </si>
  <si>
    <t xml:space="preserve">    9787543215139</t>
    <phoneticPr fontId="1" type="noConversion"/>
  </si>
  <si>
    <t>9787030675057</t>
    <phoneticPr fontId="1" type="noConversion"/>
  </si>
  <si>
    <t>9787522010687</t>
    <phoneticPr fontId="1" type="noConversion"/>
  </si>
  <si>
    <t>9787040537307</t>
    <phoneticPr fontId="1" type="noConversion"/>
  </si>
  <si>
    <t>9787040533279</t>
    <phoneticPr fontId="1" type="noConversion"/>
  </si>
  <si>
    <t>9787300295091</t>
    <phoneticPr fontId="1" type="noConversion"/>
  </si>
  <si>
    <t>9787111656395</t>
    <phoneticPr fontId="1" type="noConversion"/>
  </si>
  <si>
    <t>9787302513223</t>
    <phoneticPr fontId="1" type="noConversion"/>
  </si>
  <si>
    <t>978-7-300-263182</t>
  </si>
  <si>
    <t>选用教材名称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</si>
</sst>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indexed="8"/>
      <name val="宋体"/>
      <family val="2"/>
      <scheme val="minor"/>
    </font>
    <font>
      <b/>
      <sz val="14"/>
      <color rgb="FF000000"/>
      <name val="微软雅黑"/>
      <family val="2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color rgb="FF000000"/>
      <name val="SimSun"/>
      <charset val="134"/>
    </font>
    <font>
      <sz val="11"/>
      <color rgb="FF000000"/>
      <name val="SimSun"/>
      <charset val="134"/>
    </font>
    <font>
      <sz val="10"/>
      <name val="微软雅黑"/>
      <family val="2"/>
      <charset val="134"/>
    </font>
    <font>
      <b/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6"/>
      <color rgb="FF000000"/>
      <name val="微软雅黑"/>
      <family val="2"/>
      <charset val="134"/>
    </font>
    <font>
      <b/>
      <u/>
      <sz val="16"/>
      <color rgb="FF000000"/>
      <name val="微软雅黑"/>
      <family val="2"/>
      <charset val="134"/>
    </font>
    <font>
      <b/>
      <sz val="16"/>
      <name val="宋体"/>
      <family val="3"/>
      <charset val="134"/>
    </font>
    <font>
      <sz val="10"/>
      <name val="SimSun"/>
      <charset val="134"/>
    </font>
    <font>
      <u/>
      <sz val="10"/>
      <name val="SimSun"/>
      <charset val="134"/>
    </font>
    <font>
      <sz val="10"/>
      <name val="Tahoma"/>
      <family val="2"/>
    </font>
    <font>
      <sz val="10"/>
      <name val="Arial"/>
      <family val="2"/>
    </font>
    <font>
      <u/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NumberFormat="1" applyAlignment="1"/>
    <xf numFmtId="0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9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59</xdr:row>
      <xdr:rowOff>666751</xdr:rowOff>
    </xdr:from>
    <xdr:to>
      <xdr:col>5</xdr:col>
      <xdr:colOff>386911</xdr:colOff>
      <xdr:row>62</xdr:row>
      <xdr:rowOff>161925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9D3AC76-D53F-4DDA-82E4-51CB7ED8C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625" y="27212926"/>
          <a:ext cx="977461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ok.jd.com/writer/%E5%AE%8B%E5%81%A5_1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book.jd.com/publish/%E9%AB%98%E7%AD%89%E6%95%99%E8%82%B2%E5%87%BA%E7%89%88%E7%A4%BE_1.html" TargetMode="External"/><Relationship Id="rId1" Type="http://schemas.openxmlformats.org/officeDocument/2006/relationships/hyperlink" Target="https://book.jd.com/publish/%E6%B8%85%E5%8D%8E%E5%A4%A7%E5%AD%A6%E5%87%BA%E7%89%88%E7%A4%BE_1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ook.jd.com/publish/%E6%B8%85%E5%8D%8E%E5%A4%A7%E5%AD%A6%E5%87%BA%E7%89%88%E7%A4%BE_1.html" TargetMode="External"/><Relationship Id="rId4" Type="http://schemas.openxmlformats.org/officeDocument/2006/relationships/hyperlink" Target="https://book.jd.com/publish/%E4%B8%AD%E5%9B%BD%E4%BA%BA%E6%B0%91%E5%A4%A7%E5%AD%A6%E5%87%BA%E7%89%88%E7%A4%BE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7"/>
  <sheetViews>
    <sheetView tabSelected="1" workbookViewId="0">
      <selection activeCell="F65" sqref="F65"/>
    </sheetView>
  </sheetViews>
  <sheetFormatPr defaultRowHeight="13.5"/>
  <cols>
    <col min="1" max="1" width="4" customWidth="1"/>
    <col min="2" max="2" width="8" customWidth="1"/>
    <col min="3" max="3" width="11.125" customWidth="1"/>
    <col min="4" max="4" width="16.25" customWidth="1"/>
    <col min="5" max="5" width="19" customWidth="1"/>
    <col min="6" max="6" width="22" customWidth="1"/>
    <col min="7" max="7" width="8" customWidth="1"/>
    <col min="8" max="8" width="12" customWidth="1"/>
    <col min="9" max="9" width="9" customWidth="1"/>
    <col min="10" max="10" width="5" customWidth="1"/>
    <col min="11" max="12" width="7" customWidth="1"/>
    <col min="13" max="13" width="5" customWidth="1"/>
    <col min="14" max="14" width="8" customWidth="1"/>
    <col min="15" max="16" width="10" customWidth="1"/>
  </cols>
  <sheetData>
    <row r="1" spans="1:16" ht="26.25" customHeight="1">
      <c r="A1" s="23" t="s">
        <v>172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6.25" customHeight="1">
      <c r="A2" s="27" t="s">
        <v>0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5.25" customHeight="1">
      <c r="A3" s="2" t="s">
        <v>1</v>
      </c>
      <c r="B3" s="2" t="s">
        <v>2</v>
      </c>
      <c r="C3" s="2" t="s">
        <v>3</v>
      </c>
      <c r="D3" s="2" t="s">
        <v>4</v>
      </c>
      <c r="E3" s="30" t="s">
        <v>5</v>
      </c>
      <c r="F3" s="31" t="s">
        <v>297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35.25" customHeight="1">
      <c r="A4" s="2">
        <v>1</v>
      </c>
      <c r="B4" s="2" t="s">
        <v>16</v>
      </c>
      <c r="C4" s="2" t="s">
        <v>17</v>
      </c>
      <c r="D4" s="14" t="s">
        <v>18</v>
      </c>
      <c r="E4" s="18" t="s">
        <v>19</v>
      </c>
      <c r="F4" s="14" t="s">
        <v>173</v>
      </c>
      <c r="G4" s="14" t="s">
        <v>174</v>
      </c>
      <c r="H4" s="14" t="s">
        <v>175</v>
      </c>
      <c r="I4" s="14">
        <v>2021.8</v>
      </c>
      <c r="J4" s="14">
        <v>7</v>
      </c>
      <c r="K4" s="14">
        <v>2</v>
      </c>
      <c r="L4" s="14">
        <v>159</v>
      </c>
      <c r="M4" s="14">
        <v>39</v>
      </c>
      <c r="N4" s="14">
        <f>(K4+L4)*M4</f>
        <v>6279</v>
      </c>
      <c r="O4" s="14" t="s">
        <v>176</v>
      </c>
      <c r="P4" s="14" t="s">
        <v>177</v>
      </c>
    </row>
    <row r="5" spans="1:16" ht="35.25" customHeight="1">
      <c r="A5" s="2">
        <v>2</v>
      </c>
      <c r="B5" s="2" t="s">
        <v>16</v>
      </c>
      <c r="C5" s="3" t="s">
        <v>125</v>
      </c>
      <c r="D5" s="14" t="s">
        <v>18</v>
      </c>
      <c r="E5" s="17" t="s">
        <v>284</v>
      </c>
      <c r="F5" s="14" t="s">
        <v>178</v>
      </c>
      <c r="G5" s="14" t="s">
        <v>179</v>
      </c>
      <c r="H5" s="14" t="s">
        <v>175</v>
      </c>
      <c r="I5" s="14">
        <v>2021.8</v>
      </c>
      <c r="J5" s="14">
        <v>7</v>
      </c>
      <c r="K5" s="14">
        <v>2</v>
      </c>
      <c r="L5" s="14">
        <v>159</v>
      </c>
      <c r="M5" s="14">
        <v>36</v>
      </c>
      <c r="N5" s="14">
        <f t="shared" ref="N5:N57" si="0">(K5+L5)*M5</f>
        <v>5796</v>
      </c>
      <c r="O5" s="14" t="s">
        <v>176</v>
      </c>
      <c r="P5" s="14" t="s">
        <v>177</v>
      </c>
    </row>
    <row r="6" spans="1:16" ht="35.25" customHeight="1">
      <c r="A6" s="2">
        <v>3</v>
      </c>
      <c r="B6" s="2" t="s">
        <v>16</v>
      </c>
      <c r="C6" s="2" t="s">
        <v>17</v>
      </c>
      <c r="D6" s="14" t="s">
        <v>20</v>
      </c>
      <c r="E6" s="18" t="s">
        <v>145</v>
      </c>
      <c r="F6" s="14" t="s">
        <v>180</v>
      </c>
      <c r="G6" s="14" t="s">
        <v>181</v>
      </c>
      <c r="H6" s="14" t="s">
        <v>182</v>
      </c>
      <c r="I6" s="14" t="s">
        <v>183</v>
      </c>
      <c r="J6" s="14" t="s">
        <v>184</v>
      </c>
      <c r="K6" s="14">
        <v>2</v>
      </c>
      <c r="L6" s="14">
        <v>159</v>
      </c>
      <c r="M6" s="14">
        <v>69</v>
      </c>
      <c r="N6" s="14">
        <f t="shared" si="0"/>
        <v>11109</v>
      </c>
      <c r="O6" s="14" t="s">
        <v>185</v>
      </c>
      <c r="P6" s="14" t="s">
        <v>186</v>
      </c>
    </row>
    <row r="7" spans="1:16" ht="68.25" customHeight="1">
      <c r="A7" s="2">
        <v>4</v>
      </c>
      <c r="B7" s="2" t="s">
        <v>16</v>
      </c>
      <c r="C7" s="2" t="s">
        <v>17</v>
      </c>
      <c r="D7" s="14" t="s">
        <v>21</v>
      </c>
      <c r="E7" s="17" t="s">
        <v>285</v>
      </c>
      <c r="F7" s="14" t="s">
        <v>22</v>
      </c>
      <c r="G7" s="14" t="s">
        <v>187</v>
      </c>
      <c r="H7" s="14" t="s">
        <v>23</v>
      </c>
      <c r="I7" s="14">
        <v>2019.9</v>
      </c>
      <c r="J7" s="14">
        <v>2</v>
      </c>
      <c r="K7" s="14">
        <v>5</v>
      </c>
      <c r="L7" s="14">
        <v>159</v>
      </c>
      <c r="M7" s="14">
        <v>50</v>
      </c>
      <c r="N7" s="14">
        <f t="shared" si="0"/>
        <v>8200</v>
      </c>
      <c r="O7" s="14" t="s">
        <v>24</v>
      </c>
      <c r="P7" s="14" t="s">
        <v>25</v>
      </c>
    </row>
    <row r="8" spans="1:16" ht="35.25" customHeight="1">
      <c r="A8" s="2">
        <v>5</v>
      </c>
      <c r="B8" s="2" t="s">
        <v>16</v>
      </c>
      <c r="C8" s="2" t="s">
        <v>17</v>
      </c>
      <c r="D8" s="14" t="s">
        <v>27</v>
      </c>
      <c r="E8" s="18" t="s">
        <v>146</v>
      </c>
      <c r="F8" s="14" t="s">
        <v>188</v>
      </c>
      <c r="G8" s="14" t="s">
        <v>26</v>
      </c>
      <c r="H8" s="14" t="s">
        <v>189</v>
      </c>
      <c r="I8" s="14">
        <v>2014.6</v>
      </c>
      <c r="J8" s="14">
        <v>6</v>
      </c>
      <c r="K8" s="14">
        <v>2</v>
      </c>
      <c r="L8" s="14">
        <v>158</v>
      </c>
      <c r="M8" s="14">
        <v>24.8</v>
      </c>
      <c r="N8" s="14">
        <f t="shared" si="0"/>
        <v>3968</v>
      </c>
      <c r="O8" s="14" t="s">
        <v>176</v>
      </c>
      <c r="P8" s="14" t="s">
        <v>177</v>
      </c>
    </row>
    <row r="9" spans="1:16" ht="35.25" customHeight="1">
      <c r="A9" s="2">
        <v>6</v>
      </c>
      <c r="B9" s="2" t="s">
        <v>28</v>
      </c>
      <c r="C9" s="2" t="s">
        <v>17</v>
      </c>
      <c r="D9" s="14" t="s">
        <v>29</v>
      </c>
      <c r="E9" s="17" t="s">
        <v>147</v>
      </c>
      <c r="F9" s="14" t="s">
        <v>190</v>
      </c>
      <c r="G9" s="14" t="s">
        <v>191</v>
      </c>
      <c r="H9" s="14" t="s">
        <v>192</v>
      </c>
      <c r="I9" s="14">
        <v>2021.7</v>
      </c>
      <c r="J9" s="14">
        <v>1</v>
      </c>
      <c r="K9" s="14">
        <v>2</v>
      </c>
      <c r="L9" s="14">
        <v>43</v>
      </c>
      <c r="M9" s="14">
        <v>59</v>
      </c>
      <c r="N9" s="14">
        <f t="shared" si="0"/>
        <v>2655</v>
      </c>
      <c r="O9" s="14" t="s">
        <v>176</v>
      </c>
      <c r="P9" s="14" t="s">
        <v>177</v>
      </c>
    </row>
    <row r="10" spans="1:16" ht="35.25" customHeight="1">
      <c r="A10" s="2">
        <v>7</v>
      </c>
      <c r="B10" s="2" t="s">
        <v>30</v>
      </c>
      <c r="C10" s="2" t="s">
        <v>17</v>
      </c>
      <c r="D10" s="14" t="s">
        <v>133</v>
      </c>
      <c r="E10" s="18" t="s">
        <v>134</v>
      </c>
      <c r="F10" s="14" t="s">
        <v>135</v>
      </c>
      <c r="G10" s="14" t="s">
        <v>136</v>
      </c>
      <c r="H10" s="14" t="s">
        <v>37</v>
      </c>
      <c r="I10" s="14">
        <v>43159</v>
      </c>
      <c r="J10" s="14">
        <v>3</v>
      </c>
      <c r="K10" s="14">
        <v>1</v>
      </c>
      <c r="L10" s="14">
        <v>32</v>
      </c>
      <c r="M10" s="14">
        <v>49</v>
      </c>
      <c r="N10" s="14">
        <f t="shared" si="0"/>
        <v>1617</v>
      </c>
      <c r="O10" s="14" t="s">
        <v>176</v>
      </c>
      <c r="P10" s="14" t="s">
        <v>177</v>
      </c>
    </row>
    <row r="11" spans="1:16" ht="35.25" customHeight="1">
      <c r="A11" s="2">
        <v>8</v>
      </c>
      <c r="B11" s="5" t="s">
        <v>16</v>
      </c>
      <c r="C11" s="5" t="s">
        <v>31</v>
      </c>
      <c r="D11" s="14" t="s">
        <v>32</v>
      </c>
      <c r="E11" s="17" t="s">
        <v>148</v>
      </c>
      <c r="F11" s="14" t="s">
        <v>193</v>
      </c>
      <c r="G11" s="14" t="s">
        <v>194</v>
      </c>
      <c r="H11" s="14" t="s">
        <v>189</v>
      </c>
      <c r="I11" s="14">
        <v>2020.1</v>
      </c>
      <c r="J11" s="14">
        <v>5</v>
      </c>
      <c r="K11" s="14">
        <v>1</v>
      </c>
      <c r="L11" s="14">
        <v>109</v>
      </c>
      <c r="M11" s="14">
        <v>49</v>
      </c>
      <c r="N11" s="14">
        <f t="shared" si="0"/>
        <v>5390</v>
      </c>
      <c r="O11" s="14" t="s">
        <v>176</v>
      </c>
      <c r="P11" s="14" t="s">
        <v>177</v>
      </c>
    </row>
    <row r="12" spans="1:16" ht="35.25" customHeight="1">
      <c r="A12" s="2">
        <v>9</v>
      </c>
      <c r="B12" s="2" t="s">
        <v>16</v>
      </c>
      <c r="C12" s="2" t="s">
        <v>31</v>
      </c>
      <c r="D12" s="14" t="s">
        <v>33</v>
      </c>
      <c r="E12" s="18" t="s">
        <v>149</v>
      </c>
      <c r="F12" s="14" t="s">
        <v>195</v>
      </c>
      <c r="G12" s="14" t="s">
        <v>196</v>
      </c>
      <c r="H12" s="14" t="s">
        <v>189</v>
      </c>
      <c r="I12" s="14">
        <v>2021.1</v>
      </c>
      <c r="J12" s="14">
        <v>1</v>
      </c>
      <c r="K12" s="14">
        <v>3</v>
      </c>
      <c r="L12" s="14">
        <v>8</v>
      </c>
      <c r="M12" s="14">
        <v>39.6</v>
      </c>
      <c r="N12" s="14">
        <f t="shared" si="0"/>
        <v>435.6</v>
      </c>
      <c r="O12" s="14" t="s">
        <v>197</v>
      </c>
      <c r="P12" s="14" t="s">
        <v>198</v>
      </c>
    </row>
    <row r="13" spans="1:16" ht="35.25" customHeight="1">
      <c r="A13" s="2">
        <v>10</v>
      </c>
      <c r="B13" s="2" t="s">
        <v>16</v>
      </c>
      <c r="C13" s="2" t="s">
        <v>31</v>
      </c>
      <c r="D13" s="14" t="s">
        <v>34</v>
      </c>
      <c r="E13" s="17" t="s">
        <v>286</v>
      </c>
      <c r="F13" s="14" t="s">
        <v>35</v>
      </c>
      <c r="G13" s="14" t="s">
        <v>36</v>
      </c>
      <c r="H13" s="14" t="s">
        <v>37</v>
      </c>
      <c r="I13" s="14">
        <v>2019.2</v>
      </c>
      <c r="J13" s="14">
        <v>2</v>
      </c>
      <c r="K13" s="14">
        <v>1</v>
      </c>
      <c r="L13" s="14">
        <v>41</v>
      </c>
      <c r="M13" s="14">
        <v>69</v>
      </c>
      <c r="N13" s="14">
        <f t="shared" si="0"/>
        <v>2898</v>
      </c>
      <c r="O13" s="14" t="s">
        <v>38</v>
      </c>
      <c r="P13" s="14" t="s">
        <v>39</v>
      </c>
    </row>
    <row r="14" spans="1:16" ht="35.25" customHeight="1">
      <c r="A14" s="2">
        <v>11</v>
      </c>
      <c r="B14" s="2" t="s">
        <v>40</v>
      </c>
      <c r="C14" s="2" t="s">
        <v>31</v>
      </c>
      <c r="D14" s="14" t="s">
        <v>41</v>
      </c>
      <c r="E14" s="18" t="s">
        <v>42</v>
      </c>
      <c r="F14" s="14" t="s">
        <v>199</v>
      </c>
      <c r="G14" s="14" t="s">
        <v>43</v>
      </c>
      <c r="H14" s="14" t="s">
        <v>200</v>
      </c>
      <c r="I14" s="14">
        <v>2021.2</v>
      </c>
      <c r="J14" s="14">
        <v>3</v>
      </c>
      <c r="K14" s="14">
        <v>2</v>
      </c>
      <c r="L14" s="14">
        <v>2</v>
      </c>
      <c r="M14" s="14">
        <v>40</v>
      </c>
      <c r="N14" s="14">
        <f t="shared" si="0"/>
        <v>160</v>
      </c>
      <c r="O14" s="14" t="s">
        <v>176</v>
      </c>
      <c r="P14" s="14" t="s">
        <v>176</v>
      </c>
    </row>
    <row r="15" spans="1:16" ht="35.25" customHeight="1">
      <c r="A15" s="2">
        <v>12</v>
      </c>
      <c r="B15" s="2" t="s">
        <v>28</v>
      </c>
      <c r="C15" s="2" t="s">
        <v>31</v>
      </c>
      <c r="D15" s="14" t="s">
        <v>44</v>
      </c>
      <c r="E15" s="17" t="s">
        <v>150</v>
      </c>
      <c r="F15" s="14" t="s">
        <v>201</v>
      </c>
      <c r="G15" s="14" t="s">
        <v>202</v>
      </c>
      <c r="H15" s="14" t="s">
        <v>203</v>
      </c>
      <c r="I15" s="14">
        <v>2019.2</v>
      </c>
      <c r="J15" s="14">
        <v>4</v>
      </c>
      <c r="K15" s="14">
        <v>2</v>
      </c>
      <c r="L15" s="14">
        <v>34</v>
      </c>
      <c r="M15" s="14">
        <v>42</v>
      </c>
      <c r="N15" s="14">
        <f t="shared" si="0"/>
        <v>1512</v>
      </c>
      <c r="O15" s="14" t="s">
        <v>176</v>
      </c>
      <c r="P15" s="14" t="s">
        <v>176</v>
      </c>
    </row>
    <row r="16" spans="1:16" ht="35.25" customHeight="1">
      <c r="A16" s="2">
        <v>13</v>
      </c>
      <c r="B16" s="2" t="s">
        <v>28</v>
      </c>
      <c r="C16" s="2" t="s">
        <v>31</v>
      </c>
      <c r="D16" s="14" t="s">
        <v>45</v>
      </c>
      <c r="E16" s="18" t="s">
        <v>46</v>
      </c>
      <c r="F16" s="14" t="s">
        <v>47</v>
      </c>
      <c r="G16" s="14" t="s">
        <v>48</v>
      </c>
      <c r="H16" s="14" t="s">
        <v>49</v>
      </c>
      <c r="I16" s="14">
        <v>2017.9</v>
      </c>
      <c r="J16" s="14">
        <v>4</v>
      </c>
      <c r="K16" s="14">
        <v>2</v>
      </c>
      <c r="L16" s="14">
        <v>4</v>
      </c>
      <c r="M16" s="14">
        <v>52</v>
      </c>
      <c r="N16" s="14">
        <f t="shared" si="0"/>
        <v>312</v>
      </c>
      <c r="O16" s="14" t="s">
        <v>38</v>
      </c>
      <c r="P16" s="14" t="s">
        <v>39</v>
      </c>
    </row>
    <row r="17" spans="1:16" ht="35.25" customHeight="1">
      <c r="A17" s="2">
        <v>14</v>
      </c>
      <c r="B17" s="2" t="s">
        <v>28</v>
      </c>
      <c r="C17" s="2" t="s">
        <v>31</v>
      </c>
      <c r="D17" s="14" t="s">
        <v>50</v>
      </c>
      <c r="E17" s="17" t="s">
        <v>287</v>
      </c>
      <c r="F17" s="14" t="s">
        <v>51</v>
      </c>
      <c r="G17" s="14" t="s">
        <v>52</v>
      </c>
      <c r="H17" s="14" t="s">
        <v>53</v>
      </c>
      <c r="I17" s="14">
        <v>44136</v>
      </c>
      <c r="J17" s="14">
        <v>1</v>
      </c>
      <c r="K17" s="14">
        <v>2</v>
      </c>
      <c r="L17" s="14">
        <v>4</v>
      </c>
      <c r="M17" s="14">
        <v>23.4</v>
      </c>
      <c r="N17" s="14">
        <f t="shared" si="0"/>
        <v>140.39999999999998</v>
      </c>
      <c r="O17" s="14" t="s">
        <v>38</v>
      </c>
      <c r="P17" s="14" t="s">
        <v>177</v>
      </c>
    </row>
    <row r="18" spans="1:16" ht="35.25" customHeight="1">
      <c r="A18" s="2">
        <v>15</v>
      </c>
      <c r="B18" s="2" t="s">
        <v>28</v>
      </c>
      <c r="C18" s="2" t="s">
        <v>31</v>
      </c>
      <c r="D18" s="14" t="s">
        <v>54</v>
      </c>
      <c r="E18" s="18" t="s">
        <v>151</v>
      </c>
      <c r="F18" s="14" t="s">
        <v>204</v>
      </c>
      <c r="G18" s="14" t="s">
        <v>205</v>
      </c>
      <c r="H18" s="14" t="s">
        <v>206</v>
      </c>
      <c r="I18" s="14">
        <v>2019.1</v>
      </c>
      <c r="J18" s="14">
        <v>1</v>
      </c>
      <c r="K18" s="14">
        <v>1</v>
      </c>
      <c r="L18" s="14">
        <v>4</v>
      </c>
      <c r="M18" s="14">
        <v>46</v>
      </c>
      <c r="N18" s="14">
        <f t="shared" si="0"/>
        <v>230</v>
      </c>
      <c r="O18" s="14" t="s">
        <v>197</v>
      </c>
      <c r="P18" s="14" t="s">
        <v>197</v>
      </c>
    </row>
    <row r="19" spans="1:16" ht="35.25" customHeight="1">
      <c r="A19" s="2">
        <v>16</v>
      </c>
      <c r="B19" s="2" t="s">
        <v>28</v>
      </c>
      <c r="C19" s="2" t="s">
        <v>31</v>
      </c>
      <c r="D19" s="14" t="s">
        <v>55</v>
      </c>
      <c r="E19" s="17" t="s">
        <v>152</v>
      </c>
      <c r="F19" s="14" t="s">
        <v>207</v>
      </c>
      <c r="G19" s="14" t="s">
        <v>208</v>
      </c>
      <c r="H19" s="14" t="s">
        <v>209</v>
      </c>
      <c r="I19" s="14">
        <v>2019.8</v>
      </c>
      <c r="J19" s="14">
        <v>1</v>
      </c>
      <c r="K19" s="14">
        <v>2</v>
      </c>
      <c r="L19" s="14">
        <v>4</v>
      </c>
      <c r="M19" s="14">
        <v>54</v>
      </c>
      <c r="N19" s="14">
        <f t="shared" si="0"/>
        <v>324</v>
      </c>
      <c r="O19" s="14" t="s">
        <v>197</v>
      </c>
      <c r="P19" s="14" t="s">
        <v>197</v>
      </c>
    </row>
    <row r="20" spans="1:16" ht="35.25" customHeight="1">
      <c r="A20" s="2">
        <v>17</v>
      </c>
      <c r="B20" s="2" t="s">
        <v>28</v>
      </c>
      <c r="C20" s="2" t="s">
        <v>31</v>
      </c>
      <c r="D20" s="14" t="s">
        <v>56</v>
      </c>
      <c r="E20" s="18" t="s">
        <v>126</v>
      </c>
      <c r="F20" s="14" t="s">
        <v>56</v>
      </c>
      <c r="G20" s="14" t="s">
        <v>127</v>
      </c>
      <c r="H20" s="14" t="s">
        <v>23</v>
      </c>
      <c r="I20" s="14" t="s">
        <v>128</v>
      </c>
      <c r="J20" s="14">
        <v>1</v>
      </c>
      <c r="K20" s="14">
        <v>1</v>
      </c>
      <c r="L20" s="14">
        <v>4</v>
      </c>
      <c r="M20" s="14">
        <v>52</v>
      </c>
      <c r="N20" s="14">
        <f t="shared" si="0"/>
        <v>260</v>
      </c>
      <c r="O20" s="14" t="s">
        <v>197</v>
      </c>
      <c r="P20" s="14" t="s">
        <v>197</v>
      </c>
    </row>
    <row r="21" spans="1:16" ht="35.25" customHeight="1">
      <c r="A21" s="2">
        <v>18</v>
      </c>
      <c r="B21" s="2" t="s">
        <v>28</v>
      </c>
      <c r="C21" s="2" t="s">
        <v>31</v>
      </c>
      <c r="D21" s="14" t="s">
        <v>57</v>
      </c>
      <c r="E21" s="17" t="s">
        <v>288</v>
      </c>
      <c r="F21" s="14" t="s">
        <v>210</v>
      </c>
      <c r="G21" s="14" t="s">
        <v>211</v>
      </c>
      <c r="H21" s="14" t="s">
        <v>212</v>
      </c>
      <c r="I21" s="14">
        <v>2009</v>
      </c>
      <c r="J21" s="14">
        <v>1</v>
      </c>
      <c r="K21" s="14">
        <v>1</v>
      </c>
      <c r="L21" s="14">
        <v>4</v>
      </c>
      <c r="M21" s="14">
        <v>43.3</v>
      </c>
      <c r="N21" s="14">
        <f t="shared" si="0"/>
        <v>216.5</v>
      </c>
      <c r="O21" s="14" t="s">
        <v>176</v>
      </c>
      <c r="P21" s="14" t="s">
        <v>176</v>
      </c>
    </row>
    <row r="22" spans="1:16" ht="35.25" customHeight="1">
      <c r="A22" s="2">
        <v>19</v>
      </c>
      <c r="B22" s="2" t="s">
        <v>58</v>
      </c>
      <c r="C22" s="2" t="s">
        <v>31</v>
      </c>
      <c r="D22" s="14" t="s">
        <v>59</v>
      </c>
      <c r="E22" s="18" t="s">
        <v>153</v>
      </c>
      <c r="F22" s="14" t="s">
        <v>213</v>
      </c>
      <c r="G22" s="14" t="s">
        <v>214</v>
      </c>
      <c r="H22" s="14" t="s">
        <v>215</v>
      </c>
      <c r="I22" s="14">
        <v>2017.2</v>
      </c>
      <c r="J22" s="14">
        <v>4</v>
      </c>
      <c r="K22" s="14">
        <v>2</v>
      </c>
      <c r="L22" s="14"/>
      <c r="M22" s="14">
        <v>24.8</v>
      </c>
      <c r="N22" s="14">
        <f t="shared" si="0"/>
        <v>49.6</v>
      </c>
      <c r="O22" s="14" t="s">
        <v>176</v>
      </c>
      <c r="P22" s="14" t="s">
        <v>176</v>
      </c>
    </row>
    <row r="23" spans="1:16" ht="35.25" customHeight="1">
      <c r="A23" s="2">
        <v>20</v>
      </c>
      <c r="B23" s="2" t="s">
        <v>58</v>
      </c>
      <c r="C23" s="2" t="s">
        <v>31</v>
      </c>
      <c r="D23" s="14" t="s">
        <v>60</v>
      </c>
      <c r="E23" s="17" t="s">
        <v>154</v>
      </c>
      <c r="F23" s="14" t="s">
        <v>216</v>
      </c>
      <c r="G23" s="14" t="s">
        <v>217</v>
      </c>
      <c r="H23" s="14" t="s">
        <v>218</v>
      </c>
      <c r="I23" s="14">
        <v>2019.6</v>
      </c>
      <c r="J23" s="14">
        <v>5</v>
      </c>
      <c r="K23" s="14">
        <v>2</v>
      </c>
      <c r="L23" s="14">
        <v>34</v>
      </c>
      <c r="M23" s="14">
        <v>43</v>
      </c>
      <c r="N23" s="14">
        <f t="shared" si="0"/>
        <v>1548</v>
      </c>
      <c r="O23" s="14" t="s">
        <v>176</v>
      </c>
      <c r="P23" s="14" t="s">
        <v>176</v>
      </c>
    </row>
    <row r="24" spans="1:16" ht="35.25" customHeight="1">
      <c r="A24" s="2">
        <v>21</v>
      </c>
      <c r="B24" s="2" t="s">
        <v>58</v>
      </c>
      <c r="C24" s="2" t="s">
        <v>31</v>
      </c>
      <c r="D24" s="14" t="s">
        <v>61</v>
      </c>
      <c r="E24" s="18" t="s">
        <v>155</v>
      </c>
      <c r="F24" s="14" t="s">
        <v>219</v>
      </c>
      <c r="G24" s="14" t="s">
        <v>220</v>
      </c>
      <c r="H24" s="14" t="s">
        <v>221</v>
      </c>
      <c r="I24" s="14" t="s">
        <v>222</v>
      </c>
      <c r="J24" s="14" t="s">
        <v>223</v>
      </c>
      <c r="K24" s="14">
        <v>2</v>
      </c>
      <c r="L24" s="14">
        <v>33</v>
      </c>
      <c r="M24" s="14">
        <v>59</v>
      </c>
      <c r="N24" s="14">
        <f t="shared" si="0"/>
        <v>2065</v>
      </c>
      <c r="O24" s="14" t="s">
        <v>185</v>
      </c>
      <c r="P24" s="14" t="s">
        <v>186</v>
      </c>
    </row>
    <row r="25" spans="1:16" ht="35.25" customHeight="1">
      <c r="A25" s="2">
        <v>22</v>
      </c>
      <c r="B25" s="2" t="s">
        <v>58</v>
      </c>
      <c r="C25" s="2" t="s">
        <v>31</v>
      </c>
      <c r="D25" s="14" t="s">
        <v>62</v>
      </c>
      <c r="E25" s="17" t="s">
        <v>289</v>
      </c>
      <c r="F25" s="14" t="s">
        <v>224</v>
      </c>
      <c r="G25" s="14" t="s">
        <v>225</v>
      </c>
      <c r="H25" s="14" t="s">
        <v>226</v>
      </c>
      <c r="I25" s="14">
        <v>2021.3</v>
      </c>
      <c r="J25" s="14">
        <v>3</v>
      </c>
      <c r="K25" s="14">
        <v>2</v>
      </c>
      <c r="L25" s="14">
        <v>34</v>
      </c>
      <c r="M25" s="14">
        <v>47</v>
      </c>
      <c r="N25" s="14">
        <f t="shared" si="0"/>
        <v>1692</v>
      </c>
      <c r="O25" s="14" t="s">
        <v>176</v>
      </c>
      <c r="P25" s="14" t="s">
        <v>176</v>
      </c>
    </row>
    <row r="26" spans="1:16" ht="35.25" customHeight="1">
      <c r="A26" s="2">
        <v>23</v>
      </c>
      <c r="B26" s="2" t="s">
        <v>58</v>
      </c>
      <c r="C26" s="2" t="s">
        <v>31</v>
      </c>
      <c r="D26" s="14" t="s">
        <v>63</v>
      </c>
      <c r="E26" s="18" t="s">
        <v>156</v>
      </c>
      <c r="F26" s="14" t="s">
        <v>227</v>
      </c>
      <c r="G26" s="14" t="s">
        <v>228</v>
      </c>
      <c r="H26" s="14" t="s">
        <v>218</v>
      </c>
      <c r="I26" s="14" t="s">
        <v>229</v>
      </c>
      <c r="J26" s="14" t="s">
        <v>230</v>
      </c>
      <c r="K26" s="14">
        <v>2</v>
      </c>
      <c r="L26" s="14">
        <v>34</v>
      </c>
      <c r="M26" s="14">
        <v>48</v>
      </c>
      <c r="N26" s="14">
        <f t="shared" si="0"/>
        <v>1728</v>
      </c>
      <c r="O26" s="14" t="s">
        <v>176</v>
      </c>
      <c r="P26" s="14" t="s">
        <v>177</v>
      </c>
    </row>
    <row r="27" spans="1:16" ht="35.25" customHeight="1">
      <c r="A27" s="2">
        <v>24</v>
      </c>
      <c r="B27" s="2" t="s">
        <v>64</v>
      </c>
      <c r="C27" s="2" t="s">
        <v>31</v>
      </c>
      <c r="D27" s="14" t="s">
        <v>65</v>
      </c>
      <c r="E27" s="17" t="s">
        <v>157</v>
      </c>
      <c r="F27" s="14" t="s">
        <v>231</v>
      </c>
      <c r="G27" s="14" t="s">
        <v>232</v>
      </c>
      <c r="H27" s="14" t="s">
        <v>209</v>
      </c>
      <c r="I27" s="14"/>
      <c r="J27" s="14" t="s">
        <v>184</v>
      </c>
      <c r="K27" s="14">
        <v>2</v>
      </c>
      <c r="L27" s="14">
        <v>34</v>
      </c>
      <c r="M27" s="14">
        <v>60.2</v>
      </c>
      <c r="N27" s="14">
        <f t="shared" si="0"/>
        <v>2167.2000000000003</v>
      </c>
      <c r="O27" s="14" t="s">
        <v>185</v>
      </c>
      <c r="P27" s="14" t="s">
        <v>186</v>
      </c>
    </row>
    <row r="28" spans="1:16" ht="35.25" customHeight="1">
      <c r="A28" s="2">
        <v>25</v>
      </c>
      <c r="B28" s="2" t="s">
        <v>64</v>
      </c>
      <c r="C28" s="2" t="s">
        <v>31</v>
      </c>
      <c r="D28" s="22" t="s">
        <v>66</v>
      </c>
      <c r="E28" s="21" t="s">
        <v>296</v>
      </c>
      <c r="F28" s="14" t="s">
        <v>67</v>
      </c>
      <c r="G28" s="14" t="s">
        <v>68</v>
      </c>
      <c r="H28" s="14" t="s">
        <v>218</v>
      </c>
      <c r="I28" s="14" t="s">
        <v>69</v>
      </c>
      <c r="J28" s="14" t="s">
        <v>233</v>
      </c>
      <c r="K28" s="14">
        <v>2</v>
      </c>
      <c r="L28" s="14">
        <v>35</v>
      </c>
      <c r="M28" s="14">
        <v>39</v>
      </c>
      <c r="N28" s="14">
        <f t="shared" si="0"/>
        <v>1443</v>
      </c>
      <c r="O28" s="14" t="s">
        <v>176</v>
      </c>
      <c r="P28" s="14" t="s">
        <v>234</v>
      </c>
    </row>
    <row r="29" spans="1:16" ht="35.25" customHeight="1">
      <c r="A29" s="2">
        <v>26</v>
      </c>
      <c r="B29" s="2" t="s">
        <v>64</v>
      </c>
      <c r="C29" s="2" t="s">
        <v>31</v>
      </c>
      <c r="D29" s="14" t="s">
        <v>70</v>
      </c>
      <c r="E29" s="17" t="s">
        <v>290</v>
      </c>
      <c r="F29" s="14" t="s">
        <v>71</v>
      </c>
      <c r="G29" s="14" t="s">
        <v>235</v>
      </c>
      <c r="H29" s="14" t="s">
        <v>221</v>
      </c>
      <c r="I29" s="14">
        <v>2021.03</v>
      </c>
      <c r="J29" s="14" t="s">
        <v>236</v>
      </c>
      <c r="K29" s="14">
        <v>2</v>
      </c>
      <c r="L29" s="14"/>
      <c r="M29" s="14">
        <v>68</v>
      </c>
      <c r="N29" s="14">
        <f t="shared" si="0"/>
        <v>136</v>
      </c>
      <c r="O29" s="14" t="s">
        <v>185</v>
      </c>
      <c r="P29" s="14" t="s">
        <v>186</v>
      </c>
    </row>
    <row r="30" spans="1:16" ht="35.25" customHeight="1">
      <c r="A30" s="2">
        <v>27</v>
      </c>
      <c r="B30" s="2" t="s">
        <v>64</v>
      </c>
      <c r="C30" s="2" t="s">
        <v>31</v>
      </c>
      <c r="D30" s="14" t="s">
        <v>72</v>
      </c>
      <c r="E30" s="18" t="s">
        <v>158</v>
      </c>
      <c r="F30" s="14" t="s">
        <v>237</v>
      </c>
      <c r="G30" s="14" t="s">
        <v>238</v>
      </c>
      <c r="H30" s="14" t="s">
        <v>239</v>
      </c>
      <c r="I30" s="14">
        <v>44440</v>
      </c>
      <c r="J30" s="14" t="s">
        <v>240</v>
      </c>
      <c r="K30" s="14">
        <v>2</v>
      </c>
      <c r="L30" s="14">
        <v>34</v>
      </c>
      <c r="M30" s="14">
        <v>59</v>
      </c>
      <c r="N30" s="14">
        <f t="shared" si="0"/>
        <v>2124</v>
      </c>
      <c r="O30" s="14" t="s">
        <v>241</v>
      </c>
      <c r="P30" s="14" t="s">
        <v>186</v>
      </c>
    </row>
    <row r="31" spans="1:16" ht="35.25" customHeight="1">
      <c r="A31" s="2">
        <v>28</v>
      </c>
      <c r="B31" s="2" t="s">
        <v>64</v>
      </c>
      <c r="C31" s="2" t="s">
        <v>31</v>
      </c>
      <c r="D31" s="14" t="s">
        <v>73</v>
      </c>
      <c r="E31" s="17" t="s">
        <v>159</v>
      </c>
      <c r="F31" s="14" t="s">
        <v>242</v>
      </c>
      <c r="G31" s="14" t="s">
        <v>243</v>
      </c>
      <c r="H31" s="14" t="s">
        <v>203</v>
      </c>
      <c r="I31" s="14">
        <v>44317</v>
      </c>
      <c r="J31" s="14" t="s">
        <v>244</v>
      </c>
      <c r="K31" s="14">
        <v>2</v>
      </c>
      <c r="L31" s="14"/>
      <c r="M31" s="14">
        <v>39</v>
      </c>
      <c r="N31" s="14">
        <f t="shared" si="0"/>
        <v>78</v>
      </c>
      <c r="O31" s="14" t="s">
        <v>185</v>
      </c>
      <c r="P31" s="14" t="s">
        <v>186</v>
      </c>
    </row>
    <row r="32" spans="1:16" ht="35.25" customHeight="1">
      <c r="A32" s="2">
        <v>29</v>
      </c>
      <c r="B32" s="2" t="s">
        <v>64</v>
      </c>
      <c r="C32" s="2" t="s">
        <v>31</v>
      </c>
      <c r="D32" s="14" t="s">
        <v>74</v>
      </c>
      <c r="E32" s="18" t="s">
        <v>160</v>
      </c>
      <c r="F32" s="14" t="s">
        <v>245</v>
      </c>
      <c r="G32" s="14" t="s">
        <v>246</v>
      </c>
      <c r="H32" s="14" t="s">
        <v>247</v>
      </c>
      <c r="I32" s="14">
        <v>2020.12</v>
      </c>
      <c r="J32" s="14">
        <v>1</v>
      </c>
      <c r="K32" s="14">
        <v>2</v>
      </c>
      <c r="L32" s="14">
        <v>34</v>
      </c>
      <c r="M32" s="14">
        <v>45</v>
      </c>
      <c r="N32" s="14">
        <f t="shared" si="0"/>
        <v>1620</v>
      </c>
      <c r="O32" s="14" t="s">
        <v>75</v>
      </c>
      <c r="P32" s="14" t="s">
        <v>76</v>
      </c>
    </row>
    <row r="33" spans="1:16" ht="35.25" customHeight="1">
      <c r="A33" s="2">
        <v>30</v>
      </c>
      <c r="B33" s="2" t="s">
        <v>30</v>
      </c>
      <c r="C33" s="2" t="s">
        <v>31</v>
      </c>
      <c r="D33" s="14" t="s">
        <v>77</v>
      </c>
      <c r="E33" s="17" t="s">
        <v>161</v>
      </c>
      <c r="F33" s="14" t="s">
        <v>248</v>
      </c>
      <c r="G33" s="14" t="s">
        <v>249</v>
      </c>
      <c r="H33" s="14" t="s">
        <v>218</v>
      </c>
      <c r="I33" s="14" t="s">
        <v>250</v>
      </c>
      <c r="J33" s="14" t="s">
        <v>251</v>
      </c>
      <c r="K33" s="14">
        <v>2</v>
      </c>
      <c r="L33" s="14">
        <v>9</v>
      </c>
      <c r="M33" s="14">
        <v>65</v>
      </c>
      <c r="N33" s="14">
        <f t="shared" si="0"/>
        <v>715</v>
      </c>
      <c r="O33" s="14" t="s">
        <v>176</v>
      </c>
      <c r="P33" s="14" t="s">
        <v>177</v>
      </c>
    </row>
    <row r="34" spans="1:16" ht="35.25" customHeight="1">
      <c r="A34" s="2">
        <v>31</v>
      </c>
      <c r="B34" s="2" t="s">
        <v>30</v>
      </c>
      <c r="C34" s="2" t="s">
        <v>31</v>
      </c>
      <c r="D34" s="14" t="s">
        <v>78</v>
      </c>
      <c r="E34" s="18" t="s">
        <v>79</v>
      </c>
      <c r="F34" s="14" t="s">
        <v>252</v>
      </c>
      <c r="G34" s="14" t="s">
        <v>253</v>
      </c>
      <c r="H34" s="14" t="s">
        <v>189</v>
      </c>
      <c r="I34" s="14">
        <v>2017.02</v>
      </c>
      <c r="J34" s="14" t="s">
        <v>254</v>
      </c>
      <c r="K34" s="14">
        <v>2</v>
      </c>
      <c r="L34" s="14">
        <v>12</v>
      </c>
      <c r="M34" s="14">
        <v>45</v>
      </c>
      <c r="N34" s="14">
        <f t="shared" si="0"/>
        <v>630</v>
      </c>
      <c r="O34" s="14" t="s">
        <v>176</v>
      </c>
      <c r="P34" s="14" t="s">
        <v>177</v>
      </c>
    </row>
    <row r="35" spans="1:16" ht="35.25" customHeight="1">
      <c r="A35" s="2">
        <v>32</v>
      </c>
      <c r="B35" s="2" t="s">
        <v>30</v>
      </c>
      <c r="C35" s="2" t="s">
        <v>31</v>
      </c>
      <c r="D35" s="14" t="s">
        <v>80</v>
      </c>
      <c r="E35" s="17" t="s">
        <v>162</v>
      </c>
      <c r="F35" s="14" t="s">
        <v>255</v>
      </c>
      <c r="G35" s="14" t="s">
        <v>256</v>
      </c>
      <c r="H35" s="14" t="s">
        <v>257</v>
      </c>
      <c r="I35" s="14">
        <v>2020.08</v>
      </c>
      <c r="J35" s="14" t="s">
        <v>258</v>
      </c>
      <c r="K35" s="14">
        <v>2</v>
      </c>
      <c r="L35" s="14">
        <v>12</v>
      </c>
      <c r="M35" s="14">
        <v>52</v>
      </c>
      <c r="N35" s="14">
        <f t="shared" si="0"/>
        <v>728</v>
      </c>
      <c r="O35" s="14" t="s">
        <v>176</v>
      </c>
      <c r="P35" s="14" t="s">
        <v>177</v>
      </c>
    </row>
    <row r="36" spans="1:16" ht="35.25" customHeight="1">
      <c r="A36" s="2">
        <v>33</v>
      </c>
      <c r="B36" s="2" t="s">
        <v>30</v>
      </c>
      <c r="C36" s="2" t="s">
        <v>31</v>
      </c>
      <c r="D36" s="14" t="s">
        <v>137</v>
      </c>
      <c r="E36" s="18" t="s">
        <v>138</v>
      </c>
      <c r="F36" s="14" t="s">
        <v>139</v>
      </c>
      <c r="G36" s="14" t="s">
        <v>140</v>
      </c>
      <c r="H36" s="14" t="s">
        <v>131</v>
      </c>
      <c r="I36" s="14">
        <v>2018.1</v>
      </c>
      <c r="J36" s="14">
        <v>6</v>
      </c>
      <c r="K36" s="14">
        <v>1</v>
      </c>
      <c r="L36" s="14">
        <v>12</v>
      </c>
      <c r="M36" s="14">
        <v>55</v>
      </c>
      <c r="N36" s="14">
        <f t="shared" si="0"/>
        <v>715</v>
      </c>
      <c r="O36" s="14" t="s">
        <v>176</v>
      </c>
      <c r="P36" s="14" t="s">
        <v>177</v>
      </c>
    </row>
    <row r="37" spans="1:16" ht="35.25" customHeight="1">
      <c r="A37" s="2">
        <v>34</v>
      </c>
      <c r="B37" s="2" t="s">
        <v>81</v>
      </c>
      <c r="C37" s="2" t="s">
        <v>82</v>
      </c>
      <c r="D37" s="14" t="s">
        <v>83</v>
      </c>
      <c r="E37" s="17" t="s">
        <v>291</v>
      </c>
      <c r="F37" s="14" t="s">
        <v>259</v>
      </c>
      <c r="G37" s="14" t="s">
        <v>260</v>
      </c>
      <c r="H37" s="14" t="s">
        <v>189</v>
      </c>
      <c r="I37" s="14">
        <v>2020.8</v>
      </c>
      <c r="J37" s="14" t="s">
        <v>233</v>
      </c>
      <c r="K37" s="14">
        <v>2</v>
      </c>
      <c r="L37" s="14"/>
      <c r="M37" s="14">
        <v>40</v>
      </c>
      <c r="N37" s="14">
        <f t="shared" si="0"/>
        <v>80</v>
      </c>
      <c r="O37" s="14" t="s">
        <v>197</v>
      </c>
      <c r="P37" s="14" t="s">
        <v>198</v>
      </c>
    </row>
    <row r="38" spans="1:16" ht="35.25" customHeight="1">
      <c r="A38" s="2">
        <v>35</v>
      </c>
      <c r="B38" s="2" t="s">
        <v>84</v>
      </c>
      <c r="C38" s="2" t="s">
        <v>82</v>
      </c>
      <c r="D38" s="14" t="s">
        <v>85</v>
      </c>
      <c r="E38" s="18" t="s">
        <v>86</v>
      </c>
      <c r="F38" s="14" t="s">
        <v>87</v>
      </c>
      <c r="G38" s="14" t="s">
        <v>261</v>
      </c>
      <c r="H38" s="14" t="s">
        <v>189</v>
      </c>
      <c r="I38" s="14">
        <v>2018.4</v>
      </c>
      <c r="J38" s="14" t="s">
        <v>88</v>
      </c>
      <c r="K38" s="14">
        <v>2</v>
      </c>
      <c r="L38" s="14"/>
      <c r="M38" s="14">
        <v>45</v>
      </c>
      <c r="N38" s="14">
        <f t="shared" si="0"/>
        <v>90</v>
      </c>
      <c r="O38" s="14" t="s">
        <v>197</v>
      </c>
      <c r="P38" s="14" t="s">
        <v>198</v>
      </c>
    </row>
    <row r="39" spans="1:16" ht="35.25" customHeight="1">
      <c r="A39" s="2">
        <v>36</v>
      </c>
      <c r="B39" s="2" t="s">
        <v>28</v>
      </c>
      <c r="C39" s="2" t="s">
        <v>82</v>
      </c>
      <c r="D39" s="14" t="s">
        <v>89</v>
      </c>
      <c r="E39" s="17" t="s">
        <v>153</v>
      </c>
      <c r="F39" s="14" t="s">
        <v>213</v>
      </c>
      <c r="G39" s="14" t="s">
        <v>214</v>
      </c>
      <c r="H39" s="14" t="s">
        <v>215</v>
      </c>
      <c r="I39" s="14">
        <v>2017.2</v>
      </c>
      <c r="J39" s="14">
        <v>4</v>
      </c>
      <c r="K39" s="14">
        <v>2</v>
      </c>
      <c r="L39" s="14">
        <v>11</v>
      </c>
      <c r="M39" s="14">
        <v>24.8</v>
      </c>
      <c r="N39" s="14">
        <f t="shared" si="0"/>
        <v>322.40000000000003</v>
      </c>
      <c r="O39" s="14" t="s">
        <v>176</v>
      </c>
      <c r="P39" s="14" t="s">
        <v>176</v>
      </c>
    </row>
    <row r="40" spans="1:16" ht="35.25" customHeight="1">
      <c r="A40" s="2">
        <v>37</v>
      </c>
      <c r="B40" s="2" t="s">
        <v>28</v>
      </c>
      <c r="C40" s="2" t="s">
        <v>82</v>
      </c>
      <c r="D40" s="19" t="s">
        <v>90</v>
      </c>
      <c r="E40" s="18" t="s">
        <v>163</v>
      </c>
      <c r="F40" s="14" t="s">
        <v>262</v>
      </c>
      <c r="G40" s="14" t="s">
        <v>263</v>
      </c>
      <c r="H40" s="14" t="s">
        <v>264</v>
      </c>
      <c r="I40" s="14">
        <v>2012.9</v>
      </c>
      <c r="J40" s="14" t="s">
        <v>240</v>
      </c>
      <c r="K40" s="14">
        <v>1</v>
      </c>
      <c r="L40" s="14"/>
      <c r="M40" s="14">
        <v>49</v>
      </c>
      <c r="N40" s="14">
        <f t="shared" si="0"/>
        <v>49</v>
      </c>
      <c r="O40" s="14" t="s">
        <v>185</v>
      </c>
      <c r="P40" s="14" t="s">
        <v>186</v>
      </c>
    </row>
    <row r="41" spans="1:16" ht="44.25" customHeight="1">
      <c r="A41" s="2">
        <v>38</v>
      </c>
      <c r="B41" s="2" t="s">
        <v>28</v>
      </c>
      <c r="C41" s="2" t="s">
        <v>82</v>
      </c>
      <c r="D41" s="14" t="s">
        <v>91</v>
      </c>
      <c r="E41" s="17" t="s">
        <v>164</v>
      </c>
      <c r="F41" s="19" t="s">
        <v>169</v>
      </c>
      <c r="G41" s="14" t="s">
        <v>265</v>
      </c>
      <c r="H41" s="14" t="s">
        <v>203</v>
      </c>
      <c r="I41" s="14" t="s">
        <v>266</v>
      </c>
      <c r="J41" s="14" t="s">
        <v>223</v>
      </c>
      <c r="K41" s="14">
        <v>2</v>
      </c>
      <c r="L41" s="14"/>
      <c r="M41" s="14">
        <v>39</v>
      </c>
      <c r="N41" s="14">
        <f t="shared" si="0"/>
        <v>78</v>
      </c>
      <c r="O41" s="14" t="s">
        <v>185</v>
      </c>
      <c r="P41" s="14" t="s">
        <v>186</v>
      </c>
    </row>
    <row r="42" spans="1:16" ht="35.25" customHeight="1">
      <c r="A42" s="2">
        <v>39</v>
      </c>
      <c r="B42" s="2" t="s">
        <v>28</v>
      </c>
      <c r="C42" s="2" t="s">
        <v>82</v>
      </c>
      <c r="D42" s="14" t="s">
        <v>92</v>
      </c>
      <c r="E42" s="18" t="s">
        <v>165</v>
      </c>
      <c r="F42" s="20" t="s">
        <v>170</v>
      </c>
      <c r="G42" s="14" t="s">
        <v>267</v>
      </c>
      <c r="H42" s="14" t="s">
        <v>268</v>
      </c>
      <c r="I42" s="14">
        <v>2018.6</v>
      </c>
      <c r="J42" s="14" t="s">
        <v>269</v>
      </c>
      <c r="K42" s="14">
        <v>2</v>
      </c>
      <c r="L42" s="14"/>
      <c r="M42" s="14">
        <v>46.9</v>
      </c>
      <c r="N42" s="14">
        <f t="shared" si="0"/>
        <v>93.8</v>
      </c>
      <c r="O42" s="14" t="s">
        <v>176</v>
      </c>
      <c r="P42" s="14" t="s">
        <v>177</v>
      </c>
    </row>
    <row r="43" spans="1:16" ht="35.25" customHeight="1">
      <c r="A43" s="2">
        <v>40</v>
      </c>
      <c r="B43" s="2" t="s">
        <v>28</v>
      </c>
      <c r="C43" s="2" t="s">
        <v>82</v>
      </c>
      <c r="D43" s="14" t="s">
        <v>93</v>
      </c>
      <c r="E43" s="17" t="s">
        <v>292</v>
      </c>
      <c r="F43" s="14" t="s">
        <v>94</v>
      </c>
      <c r="G43" s="14" t="s">
        <v>95</v>
      </c>
      <c r="H43" s="14" t="s">
        <v>268</v>
      </c>
      <c r="I43" s="14">
        <v>2020.8</v>
      </c>
      <c r="J43" s="14">
        <v>2</v>
      </c>
      <c r="K43" s="14">
        <v>2</v>
      </c>
      <c r="L43" s="14">
        <v>11</v>
      </c>
      <c r="M43" s="14">
        <v>65</v>
      </c>
      <c r="N43" s="14">
        <f t="shared" si="0"/>
        <v>845</v>
      </c>
      <c r="O43" s="14" t="s">
        <v>197</v>
      </c>
      <c r="P43" s="14" t="s">
        <v>198</v>
      </c>
    </row>
    <row r="44" spans="1:16" ht="35.25" customHeight="1">
      <c r="A44" s="2">
        <v>41</v>
      </c>
      <c r="B44" s="2" t="s">
        <v>58</v>
      </c>
      <c r="C44" s="2" t="s">
        <v>82</v>
      </c>
      <c r="D44" s="14" t="s">
        <v>90</v>
      </c>
      <c r="E44" s="18" t="s">
        <v>163</v>
      </c>
      <c r="F44" s="14" t="s">
        <v>262</v>
      </c>
      <c r="G44" s="14" t="s">
        <v>263</v>
      </c>
      <c r="H44" s="14" t="s">
        <v>264</v>
      </c>
      <c r="I44" s="14">
        <v>2012.9</v>
      </c>
      <c r="J44" s="14" t="s">
        <v>240</v>
      </c>
      <c r="K44" s="14">
        <v>1</v>
      </c>
      <c r="L44" s="14"/>
      <c r="M44" s="14">
        <v>49</v>
      </c>
      <c r="N44" s="14">
        <f t="shared" si="0"/>
        <v>49</v>
      </c>
      <c r="O44" s="14" t="s">
        <v>185</v>
      </c>
      <c r="P44" s="14" t="s">
        <v>186</v>
      </c>
    </row>
    <row r="45" spans="1:16" ht="35.25" customHeight="1">
      <c r="A45" s="2">
        <v>42</v>
      </c>
      <c r="B45" s="2" t="s">
        <v>58</v>
      </c>
      <c r="C45" s="2" t="s">
        <v>82</v>
      </c>
      <c r="D45" s="14" t="s">
        <v>44</v>
      </c>
      <c r="E45" s="17" t="s">
        <v>150</v>
      </c>
      <c r="F45" s="14" t="s">
        <v>129</v>
      </c>
      <c r="G45" s="14" t="s">
        <v>130</v>
      </c>
      <c r="H45" s="14" t="s">
        <v>131</v>
      </c>
      <c r="I45" s="14" t="s">
        <v>132</v>
      </c>
      <c r="J45" s="14">
        <v>2</v>
      </c>
      <c r="K45" s="14">
        <v>2</v>
      </c>
      <c r="L45" s="14">
        <v>12</v>
      </c>
      <c r="M45" s="14">
        <v>42</v>
      </c>
      <c r="N45" s="14">
        <f t="shared" si="0"/>
        <v>588</v>
      </c>
      <c r="O45" s="14" t="s">
        <v>185</v>
      </c>
      <c r="P45" s="14" t="s">
        <v>186</v>
      </c>
    </row>
    <row r="46" spans="1:16" ht="35.25" customHeight="1">
      <c r="A46" s="2">
        <v>43</v>
      </c>
      <c r="B46" s="2" t="s">
        <v>58</v>
      </c>
      <c r="C46" s="2" t="s">
        <v>82</v>
      </c>
      <c r="D46" s="14" t="s">
        <v>101</v>
      </c>
      <c r="E46" s="18" t="s">
        <v>102</v>
      </c>
      <c r="F46" s="14" t="s">
        <v>270</v>
      </c>
      <c r="G46" s="14" t="s">
        <v>271</v>
      </c>
      <c r="H46" s="14" t="s">
        <v>272</v>
      </c>
      <c r="I46" s="14">
        <v>2019.1</v>
      </c>
      <c r="J46" s="14">
        <v>1</v>
      </c>
      <c r="K46" s="14">
        <v>2</v>
      </c>
      <c r="L46" s="14">
        <v>12</v>
      </c>
      <c r="M46" s="14">
        <v>40.700000000000003</v>
      </c>
      <c r="N46" s="14">
        <f t="shared" si="0"/>
        <v>569.80000000000007</v>
      </c>
      <c r="O46" s="14" t="s">
        <v>176</v>
      </c>
      <c r="P46" s="14" t="s">
        <v>177</v>
      </c>
    </row>
    <row r="47" spans="1:16" ht="35.25" customHeight="1">
      <c r="A47" s="2">
        <v>44</v>
      </c>
      <c r="B47" s="2" t="s">
        <v>58</v>
      </c>
      <c r="C47" s="2" t="s">
        <v>82</v>
      </c>
      <c r="D47" s="14" t="s">
        <v>103</v>
      </c>
      <c r="E47" s="17" t="s">
        <v>166</v>
      </c>
      <c r="F47" s="14" t="s">
        <v>273</v>
      </c>
      <c r="G47" s="14" t="s">
        <v>274</v>
      </c>
      <c r="H47" s="14" t="s">
        <v>218</v>
      </c>
      <c r="I47" s="14">
        <v>2019.7</v>
      </c>
      <c r="J47" s="14">
        <v>5</v>
      </c>
      <c r="K47" s="14">
        <v>2</v>
      </c>
      <c r="L47" s="14">
        <v>12</v>
      </c>
      <c r="M47" s="14">
        <v>39</v>
      </c>
      <c r="N47" s="14">
        <f t="shared" si="0"/>
        <v>546</v>
      </c>
      <c r="O47" s="14" t="s">
        <v>176</v>
      </c>
      <c r="P47" s="14" t="s">
        <v>177</v>
      </c>
    </row>
    <row r="48" spans="1:16" ht="35.25" customHeight="1">
      <c r="A48" s="2">
        <v>45</v>
      </c>
      <c r="B48" s="2" t="s">
        <v>64</v>
      </c>
      <c r="C48" s="2" t="s">
        <v>82</v>
      </c>
      <c r="D48" s="14" t="s">
        <v>104</v>
      </c>
      <c r="E48" s="18" t="s">
        <v>105</v>
      </c>
      <c r="F48" s="14" t="s">
        <v>275</v>
      </c>
      <c r="G48" s="14" t="s">
        <v>276</v>
      </c>
      <c r="H48" s="14" t="s">
        <v>218</v>
      </c>
      <c r="I48" s="14">
        <v>2022.8</v>
      </c>
      <c r="J48" s="14" t="s">
        <v>277</v>
      </c>
      <c r="K48" s="14">
        <v>2</v>
      </c>
      <c r="L48" s="14">
        <v>2</v>
      </c>
      <c r="M48" s="14">
        <v>25.6</v>
      </c>
      <c r="N48" s="14">
        <f t="shared" si="0"/>
        <v>102.4</v>
      </c>
      <c r="O48" s="14" t="s">
        <v>176</v>
      </c>
      <c r="P48" s="14" t="s">
        <v>177</v>
      </c>
    </row>
    <row r="49" spans="1:16" ht="35.25" customHeight="1">
      <c r="A49" s="2">
        <v>46</v>
      </c>
      <c r="B49" s="2" t="s">
        <v>64</v>
      </c>
      <c r="C49" s="2" t="s">
        <v>82</v>
      </c>
      <c r="D49" s="14" t="s">
        <v>106</v>
      </c>
      <c r="E49" s="17" t="s">
        <v>293</v>
      </c>
      <c r="F49" s="20" t="s">
        <v>171</v>
      </c>
      <c r="G49" s="14" t="s">
        <v>278</v>
      </c>
      <c r="H49" s="14" t="s">
        <v>218</v>
      </c>
      <c r="I49" s="14">
        <v>2021.9</v>
      </c>
      <c r="J49" s="14" t="s">
        <v>269</v>
      </c>
      <c r="K49" s="14">
        <v>2</v>
      </c>
      <c r="L49" s="14"/>
      <c r="M49" s="14">
        <v>56</v>
      </c>
      <c r="N49" s="14">
        <f t="shared" si="0"/>
        <v>112</v>
      </c>
      <c r="O49" s="14" t="s">
        <v>176</v>
      </c>
      <c r="P49" s="14" t="s">
        <v>177</v>
      </c>
    </row>
    <row r="50" spans="1:16" ht="35.25" customHeight="1">
      <c r="A50" s="2">
        <v>47</v>
      </c>
      <c r="B50" s="2" t="s">
        <v>64</v>
      </c>
      <c r="C50" s="2" t="s">
        <v>82</v>
      </c>
      <c r="D50" s="14" t="s">
        <v>96</v>
      </c>
      <c r="E50" s="18" t="s">
        <v>97</v>
      </c>
      <c r="F50" s="14" t="s">
        <v>98</v>
      </c>
      <c r="G50" s="14" t="s">
        <v>99</v>
      </c>
      <c r="H50" s="14" t="s">
        <v>23</v>
      </c>
      <c r="I50" s="14">
        <v>2020.11</v>
      </c>
      <c r="J50" s="14" t="s">
        <v>100</v>
      </c>
      <c r="K50" s="14">
        <v>2</v>
      </c>
      <c r="L50" s="14">
        <v>2</v>
      </c>
      <c r="M50" s="14">
        <v>53</v>
      </c>
      <c r="N50" s="14">
        <f t="shared" si="0"/>
        <v>212</v>
      </c>
      <c r="O50" s="14" t="s">
        <v>176</v>
      </c>
      <c r="P50" s="14" t="s">
        <v>177</v>
      </c>
    </row>
    <row r="51" spans="1:16" ht="35.25" customHeight="1">
      <c r="A51" s="2">
        <v>48</v>
      </c>
      <c r="B51" s="2" t="s">
        <v>64</v>
      </c>
      <c r="C51" s="2" t="s">
        <v>82</v>
      </c>
      <c r="D51" s="14" t="s">
        <v>61</v>
      </c>
      <c r="E51" s="17" t="s">
        <v>155</v>
      </c>
      <c r="F51" s="14" t="s">
        <v>219</v>
      </c>
      <c r="G51" s="14" t="s">
        <v>220</v>
      </c>
      <c r="H51" s="14" t="s">
        <v>221</v>
      </c>
      <c r="I51" s="14" t="s">
        <v>222</v>
      </c>
      <c r="J51" s="14" t="s">
        <v>223</v>
      </c>
      <c r="K51" s="14">
        <v>1</v>
      </c>
      <c r="L51" s="14"/>
      <c r="M51" s="14">
        <v>49</v>
      </c>
      <c r="N51" s="14">
        <f t="shared" si="0"/>
        <v>49</v>
      </c>
      <c r="O51" s="14" t="s">
        <v>185</v>
      </c>
      <c r="P51" s="14" t="s">
        <v>186</v>
      </c>
    </row>
    <row r="52" spans="1:16" ht="35.25" customHeight="1">
      <c r="A52" s="2">
        <v>49</v>
      </c>
      <c r="B52" s="2" t="s">
        <v>64</v>
      </c>
      <c r="C52" s="2" t="s">
        <v>82</v>
      </c>
      <c r="D52" s="14" t="s">
        <v>107</v>
      </c>
      <c r="E52" s="18" t="s">
        <v>141</v>
      </c>
      <c r="F52" s="14" t="s">
        <v>142</v>
      </c>
      <c r="G52" s="14" t="s">
        <v>143</v>
      </c>
      <c r="H52" s="14" t="s">
        <v>116</v>
      </c>
      <c r="I52" s="14">
        <v>2020.08</v>
      </c>
      <c r="J52" s="14" t="s">
        <v>144</v>
      </c>
      <c r="K52" s="14">
        <v>1</v>
      </c>
      <c r="L52" s="14">
        <v>2</v>
      </c>
      <c r="M52" s="14">
        <v>55</v>
      </c>
      <c r="N52" s="14">
        <f t="shared" si="0"/>
        <v>165</v>
      </c>
      <c r="O52" s="14" t="s">
        <v>185</v>
      </c>
      <c r="P52" s="14" t="s">
        <v>186</v>
      </c>
    </row>
    <row r="53" spans="1:16" ht="35.25" customHeight="1">
      <c r="A53" s="2">
        <v>50</v>
      </c>
      <c r="B53" s="2" t="s">
        <v>30</v>
      </c>
      <c r="C53" s="2" t="s">
        <v>82</v>
      </c>
      <c r="D53" s="14" t="s">
        <v>108</v>
      </c>
      <c r="E53" s="17" t="s">
        <v>167</v>
      </c>
      <c r="F53" s="14" t="s">
        <v>279</v>
      </c>
      <c r="G53" s="14" t="s">
        <v>280</v>
      </c>
      <c r="H53" s="14" t="s">
        <v>189</v>
      </c>
      <c r="I53" s="14">
        <v>2021.12</v>
      </c>
      <c r="J53" s="14" t="s">
        <v>254</v>
      </c>
      <c r="K53" s="14">
        <v>2</v>
      </c>
      <c r="L53" s="14"/>
      <c r="M53" s="14">
        <v>52</v>
      </c>
      <c r="N53" s="14">
        <f t="shared" si="0"/>
        <v>104</v>
      </c>
      <c r="O53" s="14" t="s">
        <v>176</v>
      </c>
      <c r="P53" s="14" t="s">
        <v>177</v>
      </c>
    </row>
    <row r="54" spans="1:16" ht="35.25" customHeight="1">
      <c r="A54" s="2">
        <v>51</v>
      </c>
      <c r="B54" s="2" t="s">
        <v>30</v>
      </c>
      <c r="C54" s="2" t="s">
        <v>82</v>
      </c>
      <c r="D54" s="14" t="s">
        <v>109</v>
      </c>
      <c r="E54" s="18" t="s">
        <v>110</v>
      </c>
      <c r="F54" s="14" t="s">
        <v>111</v>
      </c>
      <c r="G54" s="14" t="s">
        <v>112</v>
      </c>
      <c r="H54" s="14" t="s">
        <v>53</v>
      </c>
      <c r="I54" s="14">
        <v>2015.2</v>
      </c>
      <c r="J54" s="14">
        <v>2</v>
      </c>
      <c r="K54" s="14">
        <v>1</v>
      </c>
      <c r="L54" s="14"/>
      <c r="M54" s="14">
        <v>39</v>
      </c>
      <c r="N54" s="14">
        <f t="shared" si="0"/>
        <v>39</v>
      </c>
      <c r="O54" s="14" t="s">
        <v>38</v>
      </c>
      <c r="P54" s="14" t="s">
        <v>39</v>
      </c>
    </row>
    <row r="55" spans="1:16" ht="35.25" customHeight="1">
      <c r="A55" s="2">
        <v>52</v>
      </c>
      <c r="B55" s="2" t="s">
        <v>30</v>
      </c>
      <c r="C55" s="2" t="s">
        <v>82</v>
      </c>
      <c r="D55" s="14" t="s">
        <v>113</v>
      </c>
      <c r="E55" s="17" t="s">
        <v>294</v>
      </c>
      <c r="F55" s="14" t="s">
        <v>114</v>
      </c>
      <c r="G55" s="14" t="s">
        <v>115</v>
      </c>
      <c r="H55" s="14" t="s">
        <v>116</v>
      </c>
      <c r="I55" s="14">
        <v>2020.6</v>
      </c>
      <c r="J55" s="14">
        <v>4</v>
      </c>
      <c r="K55" s="14">
        <v>1</v>
      </c>
      <c r="L55" s="14"/>
      <c r="M55" s="14">
        <v>49</v>
      </c>
      <c r="N55" s="14">
        <f t="shared" si="0"/>
        <v>49</v>
      </c>
      <c r="O55" s="14" t="s">
        <v>38</v>
      </c>
      <c r="P55" s="14" t="s">
        <v>39</v>
      </c>
    </row>
    <row r="56" spans="1:16" ht="35.25" customHeight="1">
      <c r="A56" s="2">
        <v>53</v>
      </c>
      <c r="B56" s="2" t="s">
        <v>30</v>
      </c>
      <c r="C56" s="2" t="s">
        <v>82</v>
      </c>
      <c r="D56" s="14" t="s">
        <v>117</v>
      </c>
      <c r="E56" s="18" t="s">
        <v>168</v>
      </c>
      <c r="F56" s="14" t="s">
        <v>281</v>
      </c>
      <c r="G56" s="14" t="s">
        <v>282</v>
      </c>
      <c r="H56" s="14" t="s">
        <v>283</v>
      </c>
      <c r="I56" s="14">
        <v>2016.11</v>
      </c>
      <c r="J56" s="14" t="s">
        <v>230</v>
      </c>
      <c r="K56" s="14">
        <v>1</v>
      </c>
      <c r="L56" s="14"/>
      <c r="M56" s="14">
        <v>39</v>
      </c>
      <c r="N56" s="14">
        <f t="shared" si="0"/>
        <v>39</v>
      </c>
      <c r="O56" s="14" t="s">
        <v>176</v>
      </c>
      <c r="P56" s="14" t="s">
        <v>177</v>
      </c>
    </row>
    <row r="57" spans="1:16" ht="35.25" customHeight="1">
      <c r="A57" s="2">
        <v>54</v>
      </c>
      <c r="B57" s="4" t="s">
        <v>118</v>
      </c>
      <c r="C57" s="4" t="s">
        <v>82</v>
      </c>
      <c r="D57" s="20" t="s">
        <v>119</v>
      </c>
      <c r="E57" s="17" t="s">
        <v>295</v>
      </c>
      <c r="F57" s="14" t="s">
        <v>120</v>
      </c>
      <c r="G57" s="14" t="s">
        <v>121</v>
      </c>
      <c r="H57" s="14" t="s">
        <v>200</v>
      </c>
      <c r="I57" s="14">
        <v>2018.12</v>
      </c>
      <c r="J57" s="14">
        <v>1</v>
      </c>
      <c r="K57" s="14">
        <v>2</v>
      </c>
      <c r="L57" s="14"/>
      <c r="M57" s="14">
        <v>77</v>
      </c>
      <c r="N57" s="14">
        <f t="shared" si="0"/>
        <v>154</v>
      </c>
      <c r="O57" s="14" t="s">
        <v>38</v>
      </c>
      <c r="P57" s="14" t="s">
        <v>176</v>
      </c>
    </row>
    <row r="58" spans="1:16" ht="35.25" customHeight="1">
      <c r="A58" s="2"/>
      <c r="B58" s="2"/>
      <c r="C58" s="2"/>
      <c r="D58" s="14"/>
      <c r="E58" s="15"/>
      <c r="F58" s="14"/>
      <c r="G58" s="16"/>
      <c r="H58" s="14"/>
      <c r="I58" s="14"/>
      <c r="J58" s="14"/>
      <c r="K58" s="14"/>
      <c r="L58" s="14"/>
      <c r="M58" s="14"/>
      <c r="N58" s="14">
        <f>SUM(N4:N57)</f>
        <v>73277.699999999983</v>
      </c>
      <c r="O58" s="16"/>
      <c r="P58" s="16"/>
    </row>
    <row r="59" spans="1:16" ht="21.75" customHeight="1">
      <c r="A59" s="25" t="s">
        <v>122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6"/>
      <c r="M59" s="7"/>
      <c r="N59" s="14"/>
      <c r="O59" s="8"/>
      <c r="P59" s="8"/>
    </row>
    <row r="60" spans="1:16" ht="59.25" customHeight="1">
      <c r="A60" s="28" t="s">
        <v>123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1"/>
      <c r="P60" s="1"/>
    </row>
    <row r="61" spans="1:16">
      <c r="A61" s="9"/>
      <c r="B61" s="9"/>
      <c r="C61" s="9"/>
      <c r="D61" s="10"/>
      <c r="E61" s="11"/>
      <c r="F61" s="9"/>
      <c r="G61" s="9"/>
      <c r="H61" s="9"/>
      <c r="I61" s="9"/>
      <c r="J61" s="9"/>
      <c r="K61" s="9"/>
      <c r="L61" s="9"/>
      <c r="M61" s="9"/>
      <c r="N61" s="9"/>
      <c r="O61" s="1"/>
      <c r="P61" s="1"/>
    </row>
    <row r="62" spans="1:16">
      <c r="A62" s="9" t="s">
        <v>124</v>
      </c>
      <c r="B62" s="9"/>
      <c r="C62" s="9"/>
      <c r="D62" s="10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25">
      <c r="A63" s="1"/>
      <c r="B63" s="1"/>
      <c r="C63" s="1"/>
      <c r="D63" s="12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>
      <c r="A64" s="1"/>
      <c r="B64" s="1"/>
      <c r="C64" s="1"/>
      <c r="D64" s="12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>
      <c r="A65" s="1"/>
      <c r="B65" s="1"/>
      <c r="C65" s="1"/>
      <c r="D65" s="12"/>
      <c r="E65" s="1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>
      <c r="A66" s="1"/>
      <c r="B66" s="1"/>
      <c r="C66" s="1"/>
      <c r="D66" s="12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>
      <c r="A67" s="1"/>
      <c r="B67" s="1"/>
      <c r="C67" s="1"/>
      <c r="D67" s="12"/>
      <c r="E67" s="1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>
      <c r="A68" s="1"/>
      <c r="B68" s="1"/>
      <c r="C68" s="1"/>
      <c r="D68" s="12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>
      <c r="A69" s="1"/>
      <c r="B69" s="1"/>
      <c r="C69" s="1"/>
      <c r="D69" s="12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>
      <c r="A70" s="1"/>
      <c r="B70" s="1"/>
      <c r="C70" s="1"/>
      <c r="D70" s="12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25">
      <c r="A71" s="1"/>
      <c r="B71" s="1"/>
      <c r="C71" s="1"/>
      <c r="D71" s="12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>
      <c r="A72" s="1"/>
      <c r="B72" s="1"/>
      <c r="C72" s="1"/>
      <c r="D72" s="12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>
      <c r="A73" s="1"/>
      <c r="B73" s="1"/>
      <c r="C73" s="1"/>
      <c r="D73" s="12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4.25">
      <c r="A74" s="1"/>
      <c r="B74" s="1"/>
      <c r="C74" s="1"/>
      <c r="D74" s="12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>
      <c r="A75" s="1"/>
      <c r="B75" s="1"/>
      <c r="C75" s="1"/>
      <c r="D75" s="12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25">
      <c r="A76" s="1"/>
      <c r="B76" s="1"/>
      <c r="C76" s="1"/>
      <c r="D76" s="12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>
      <c r="A77" s="1"/>
      <c r="B77" s="1"/>
      <c r="C77" s="1"/>
      <c r="D77" s="12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>
      <c r="A78" s="1"/>
      <c r="B78" s="1"/>
      <c r="C78" s="1"/>
      <c r="D78" s="12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>
      <c r="A79" s="1"/>
      <c r="B79" s="1"/>
      <c r="C79" s="1"/>
      <c r="D79" s="12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4.25">
      <c r="A80" s="1"/>
      <c r="B80" s="1"/>
      <c r="C80" s="1"/>
      <c r="D80" s="12"/>
      <c r="E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4.25">
      <c r="A81" s="1"/>
      <c r="B81" s="1"/>
      <c r="C81" s="1"/>
      <c r="D81" s="12"/>
      <c r="E81" s="1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4.25">
      <c r="A82" s="1"/>
      <c r="B82" s="1"/>
      <c r="C82" s="1"/>
      <c r="D82" s="12"/>
      <c r="E82" s="1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4.25">
      <c r="A83" s="1"/>
      <c r="B83" s="1"/>
      <c r="C83" s="1"/>
      <c r="D83" s="12"/>
      <c r="E83" s="1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4.25">
      <c r="A84" s="1"/>
      <c r="B84" s="1"/>
      <c r="C84" s="1"/>
      <c r="D84" s="12"/>
      <c r="E84" s="1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4.25">
      <c r="A85" s="1"/>
      <c r="B85" s="1"/>
      <c r="C85" s="1"/>
      <c r="D85" s="12"/>
      <c r="E85" s="1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4.25">
      <c r="A86" s="1"/>
      <c r="B86" s="1"/>
      <c r="C86" s="1"/>
      <c r="D86" s="12"/>
      <c r="E86" s="1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4.25">
      <c r="A87" s="1"/>
      <c r="B87" s="1"/>
      <c r="C87" s="1"/>
      <c r="D87" s="12"/>
      <c r="E87" s="1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4.25">
      <c r="A88" s="1"/>
      <c r="B88" s="1"/>
      <c r="C88" s="1"/>
      <c r="D88" s="12"/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4.25">
      <c r="A89" s="1"/>
      <c r="B89" s="1"/>
      <c r="C89" s="1"/>
      <c r="D89" s="12"/>
      <c r="E89" s="1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4.25">
      <c r="A90" s="1"/>
      <c r="B90" s="1"/>
      <c r="C90" s="1"/>
      <c r="D90" s="12"/>
      <c r="E90" s="1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4.25">
      <c r="A91" s="1"/>
      <c r="B91" s="1"/>
      <c r="C91" s="1"/>
      <c r="D91" s="12"/>
      <c r="E91" s="1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4.25">
      <c r="A92" s="1"/>
      <c r="B92" s="1"/>
      <c r="C92" s="1"/>
      <c r="D92" s="12"/>
      <c r="E92" s="1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4.25">
      <c r="A93" s="1"/>
      <c r="B93" s="1"/>
      <c r="C93" s="1"/>
      <c r="D93" s="12"/>
      <c r="E93" s="1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4.25">
      <c r="A94" s="1"/>
      <c r="B94" s="1"/>
      <c r="C94" s="1"/>
      <c r="D94" s="12"/>
      <c r="E94" s="1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4.25">
      <c r="A95" s="1"/>
      <c r="B95" s="1"/>
      <c r="C95" s="1"/>
      <c r="D95" s="12"/>
      <c r="E95" s="1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4.25">
      <c r="A96" s="1"/>
      <c r="B96" s="1"/>
      <c r="C96" s="1"/>
      <c r="D96" s="12"/>
      <c r="E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4.25">
      <c r="A97" s="1"/>
      <c r="B97" s="1"/>
      <c r="C97" s="1"/>
      <c r="D97" s="12"/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4.25">
      <c r="A98" s="1"/>
      <c r="B98" s="1"/>
      <c r="C98" s="1"/>
      <c r="D98" s="12"/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4.25">
      <c r="A99" s="1"/>
      <c r="B99" s="1"/>
      <c r="C99" s="1"/>
      <c r="D99" s="12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4.25">
      <c r="A100" s="1"/>
      <c r="B100" s="1"/>
      <c r="C100" s="1"/>
      <c r="D100" s="12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4.25">
      <c r="A101" s="1"/>
      <c r="B101" s="1"/>
      <c r="C101" s="1"/>
      <c r="D101" s="12"/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4.25">
      <c r="A102" s="1"/>
      <c r="B102" s="1"/>
      <c r="C102" s="1"/>
      <c r="D102" s="12"/>
      <c r="E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4.25">
      <c r="A103" s="1"/>
      <c r="B103" s="1"/>
      <c r="C103" s="1"/>
      <c r="D103" s="12"/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4.25">
      <c r="A104" s="1"/>
      <c r="B104" s="1"/>
      <c r="C104" s="1"/>
      <c r="D104" s="12"/>
      <c r="E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>
      <c r="A105" s="1"/>
      <c r="B105" s="1"/>
      <c r="C105" s="1"/>
      <c r="D105" s="12"/>
      <c r="E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4.25">
      <c r="A106" s="1"/>
      <c r="B106" s="1"/>
      <c r="C106" s="1"/>
      <c r="D106" s="12"/>
      <c r="E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4.25">
      <c r="A107" s="1"/>
      <c r="B107" s="1"/>
      <c r="C107" s="1"/>
      <c r="D107" s="12"/>
      <c r="E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4.25">
      <c r="A108" s="1"/>
      <c r="B108" s="1"/>
      <c r="C108" s="1"/>
      <c r="D108" s="12"/>
      <c r="E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4.25">
      <c r="A109" s="1"/>
      <c r="B109" s="1"/>
      <c r="C109" s="1"/>
      <c r="D109" s="12"/>
      <c r="E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4.25">
      <c r="A110" s="1"/>
      <c r="B110" s="1"/>
      <c r="C110" s="1"/>
      <c r="D110" s="12"/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4.25">
      <c r="A111" s="1"/>
      <c r="B111" s="1"/>
      <c r="C111" s="1"/>
      <c r="D111" s="12"/>
      <c r="E111" s="1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4.25">
      <c r="A112" s="1"/>
      <c r="B112" s="1"/>
      <c r="C112" s="1"/>
      <c r="D112" s="12"/>
      <c r="E112" s="1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4.25">
      <c r="A113" s="1"/>
      <c r="B113" s="1"/>
      <c r="C113" s="1"/>
      <c r="D113" s="12"/>
      <c r="E113" s="1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4.25">
      <c r="A114" s="1"/>
      <c r="B114" s="1"/>
      <c r="C114" s="1"/>
      <c r="D114" s="12"/>
      <c r="E114" s="1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4.25">
      <c r="A115" s="1"/>
      <c r="B115" s="1"/>
      <c r="C115" s="1"/>
      <c r="D115" s="12"/>
      <c r="E115" s="1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4.25">
      <c r="A116" s="1"/>
      <c r="B116" s="1"/>
      <c r="C116" s="1"/>
      <c r="D116" s="12"/>
      <c r="E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4.25">
      <c r="A117" s="1"/>
      <c r="B117" s="1"/>
      <c r="C117" s="1"/>
      <c r="D117" s="12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4.25">
      <c r="A118" s="1"/>
      <c r="B118" s="1"/>
      <c r="C118" s="1"/>
      <c r="D118" s="12"/>
      <c r="E118" s="1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4.25">
      <c r="A119" s="1"/>
      <c r="B119" s="1"/>
      <c r="C119" s="1"/>
      <c r="D119" s="12"/>
      <c r="E119" s="1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4.25">
      <c r="A120" s="1"/>
      <c r="B120" s="1"/>
      <c r="C120" s="1"/>
      <c r="D120" s="12"/>
      <c r="E120" s="1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4.25">
      <c r="A121" s="1"/>
      <c r="B121" s="1"/>
      <c r="C121" s="1"/>
      <c r="D121" s="12"/>
      <c r="E121" s="1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4.25">
      <c r="A122" s="1"/>
      <c r="B122" s="1"/>
      <c r="C122" s="1"/>
      <c r="D122" s="12"/>
      <c r="E122" s="1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4.25">
      <c r="A123" s="1"/>
      <c r="B123" s="1"/>
      <c r="C123" s="1"/>
      <c r="D123" s="12"/>
      <c r="E123" s="1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4.25">
      <c r="A124" s="1"/>
      <c r="B124" s="1"/>
      <c r="C124" s="1"/>
      <c r="D124" s="12"/>
      <c r="E124" s="1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4.25">
      <c r="A125" s="1"/>
      <c r="B125" s="1"/>
      <c r="C125" s="1"/>
      <c r="D125" s="12"/>
      <c r="E125" s="1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4.25">
      <c r="A126" s="1"/>
      <c r="B126" s="1"/>
      <c r="C126" s="1"/>
      <c r="D126" s="12"/>
      <c r="E126" s="1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4.25">
      <c r="A127" s="1"/>
      <c r="B127" s="1"/>
      <c r="C127" s="1"/>
      <c r="D127" s="12"/>
      <c r="E127" s="1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4.25">
      <c r="A128" s="1"/>
      <c r="B128" s="1"/>
      <c r="C128" s="1"/>
      <c r="D128" s="12"/>
      <c r="E128" s="1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4.25">
      <c r="A129" s="1"/>
      <c r="B129" s="1"/>
      <c r="C129" s="1"/>
      <c r="D129" s="12"/>
      <c r="E129" s="1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4.25">
      <c r="A130" s="1"/>
      <c r="B130" s="1"/>
      <c r="C130" s="1"/>
      <c r="D130" s="12"/>
      <c r="E130" s="1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4.25">
      <c r="A131" s="1"/>
      <c r="B131" s="1"/>
      <c r="C131" s="1"/>
      <c r="D131" s="12"/>
      <c r="E131" s="1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4.25">
      <c r="A132" s="1"/>
      <c r="B132" s="1"/>
      <c r="C132" s="1"/>
      <c r="D132" s="12"/>
      <c r="E132" s="1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4.25">
      <c r="A133" s="1"/>
      <c r="B133" s="1"/>
      <c r="C133" s="1"/>
      <c r="D133" s="12"/>
      <c r="E133" s="1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4.25">
      <c r="A134" s="1"/>
      <c r="B134" s="1"/>
      <c r="C134" s="1"/>
      <c r="D134" s="12"/>
      <c r="E134" s="1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4.25">
      <c r="A135" s="1"/>
      <c r="B135" s="1"/>
      <c r="C135" s="1"/>
      <c r="D135" s="12"/>
      <c r="E135" s="1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4.25">
      <c r="A136" s="1"/>
      <c r="B136" s="1"/>
      <c r="C136" s="1"/>
      <c r="D136" s="12"/>
      <c r="E136" s="1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4.25">
      <c r="A137" s="1"/>
      <c r="B137" s="1"/>
      <c r="C137" s="1"/>
      <c r="D137" s="12"/>
      <c r="E137" s="1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4.25">
      <c r="A138" s="1"/>
      <c r="B138" s="1"/>
      <c r="C138" s="1"/>
      <c r="D138" s="12"/>
      <c r="E138" s="1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4.25">
      <c r="A139" s="1"/>
      <c r="B139" s="1"/>
      <c r="C139" s="1"/>
      <c r="D139" s="12"/>
      <c r="E139" s="1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4.25">
      <c r="A140" s="1"/>
      <c r="B140" s="1"/>
      <c r="C140" s="1"/>
      <c r="D140" s="12"/>
      <c r="E140" s="1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4.25">
      <c r="A141" s="1"/>
      <c r="B141" s="1"/>
      <c r="C141" s="1"/>
      <c r="D141" s="12"/>
      <c r="E141" s="1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4.25">
      <c r="A142" s="1"/>
      <c r="B142" s="1"/>
      <c r="C142" s="1"/>
      <c r="D142" s="12"/>
      <c r="E142" s="1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4.25">
      <c r="A143" s="1"/>
      <c r="B143" s="1"/>
      <c r="C143" s="1"/>
      <c r="D143" s="12"/>
      <c r="E143" s="1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4.25">
      <c r="A144" s="1"/>
      <c r="B144" s="1"/>
      <c r="C144" s="1"/>
      <c r="D144" s="12"/>
      <c r="E144" s="1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4.25">
      <c r="A145" s="1"/>
      <c r="B145" s="1"/>
      <c r="C145" s="1"/>
      <c r="D145" s="12"/>
      <c r="E145" s="1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4.25">
      <c r="A146" s="1"/>
      <c r="B146" s="1"/>
      <c r="C146" s="1"/>
      <c r="D146" s="12"/>
      <c r="E146" s="1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4.25">
      <c r="A147" s="1"/>
      <c r="B147" s="1"/>
      <c r="C147" s="1"/>
      <c r="D147" s="12"/>
      <c r="E147" s="1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4.25">
      <c r="A148" s="1"/>
      <c r="B148" s="1"/>
      <c r="C148" s="1"/>
      <c r="D148" s="12"/>
      <c r="E148" s="1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4.25">
      <c r="A149" s="1"/>
      <c r="B149" s="1"/>
      <c r="C149" s="1"/>
      <c r="D149" s="12"/>
      <c r="E149" s="1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4.25">
      <c r="A150" s="1"/>
      <c r="B150" s="1"/>
      <c r="C150" s="1"/>
      <c r="D150" s="12"/>
      <c r="E150" s="1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4.25">
      <c r="A151" s="1"/>
      <c r="B151" s="1"/>
      <c r="C151" s="1"/>
      <c r="D151" s="12"/>
      <c r="E151" s="1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4.25">
      <c r="A152" s="1"/>
      <c r="B152" s="1"/>
      <c r="C152" s="1"/>
      <c r="D152" s="12"/>
      <c r="E152" s="1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4.25">
      <c r="A153" s="1"/>
      <c r="B153" s="1"/>
      <c r="C153" s="1"/>
      <c r="D153" s="12"/>
      <c r="E153" s="1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25">
      <c r="A154" s="1"/>
      <c r="B154" s="1"/>
      <c r="C154" s="1"/>
      <c r="D154" s="12"/>
      <c r="E154" s="1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25">
      <c r="A155" s="1"/>
      <c r="B155" s="1"/>
      <c r="C155" s="1"/>
      <c r="D155" s="12"/>
      <c r="E155" s="1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4.25">
      <c r="A156" s="1"/>
      <c r="B156" s="1"/>
      <c r="C156" s="1"/>
      <c r="D156" s="12"/>
      <c r="E156" s="1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4.25">
      <c r="A157" s="1"/>
      <c r="B157" s="1"/>
      <c r="C157" s="1"/>
      <c r="D157" s="12"/>
      <c r="E157" s="1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4.25">
      <c r="A158" s="1"/>
      <c r="B158" s="1"/>
      <c r="C158" s="1"/>
      <c r="D158" s="12"/>
      <c r="E158" s="1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4.25">
      <c r="A159" s="1"/>
      <c r="B159" s="1"/>
      <c r="C159" s="1"/>
      <c r="D159" s="12"/>
      <c r="E159" s="1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4.25">
      <c r="A160" s="1"/>
      <c r="B160" s="1"/>
      <c r="C160" s="1"/>
      <c r="D160" s="12"/>
      <c r="E160" s="1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4.25">
      <c r="A161" s="1"/>
      <c r="B161" s="1"/>
      <c r="C161" s="1"/>
      <c r="D161" s="12"/>
      <c r="E161" s="1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4.25">
      <c r="A162" s="1"/>
      <c r="B162" s="1"/>
      <c r="C162" s="1"/>
      <c r="D162" s="12"/>
      <c r="E162" s="1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4.25">
      <c r="A163" s="1"/>
      <c r="B163" s="1"/>
      <c r="C163" s="1"/>
      <c r="D163" s="12"/>
      <c r="E163" s="1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4.25">
      <c r="A164" s="1"/>
      <c r="B164" s="1"/>
      <c r="C164" s="1"/>
      <c r="D164" s="12"/>
      <c r="E164" s="1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4.25">
      <c r="A165" s="1"/>
      <c r="B165" s="1"/>
      <c r="C165" s="1"/>
      <c r="D165" s="12"/>
      <c r="E165" s="1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4.25">
      <c r="A166" s="1"/>
      <c r="B166" s="1"/>
      <c r="C166" s="1"/>
      <c r="D166" s="12"/>
      <c r="E166" s="1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4.25">
      <c r="A167" s="1"/>
      <c r="B167" s="1"/>
      <c r="C167" s="1"/>
      <c r="D167" s="12"/>
      <c r="E167" s="1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4.25">
      <c r="A168" s="1"/>
      <c r="B168" s="1"/>
      <c r="C168" s="1"/>
      <c r="D168" s="12"/>
      <c r="E168" s="1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4.25">
      <c r="A169" s="1"/>
      <c r="B169" s="1"/>
      <c r="C169" s="1"/>
      <c r="D169" s="12"/>
      <c r="E169" s="1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4.25">
      <c r="A170" s="1"/>
      <c r="B170" s="1"/>
      <c r="C170" s="1"/>
      <c r="D170" s="12"/>
      <c r="E170" s="1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4.25">
      <c r="A171" s="1"/>
      <c r="B171" s="1"/>
      <c r="C171" s="1"/>
      <c r="D171" s="12"/>
      <c r="E171" s="1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4.25">
      <c r="A172" s="1"/>
      <c r="B172" s="1"/>
      <c r="C172" s="1"/>
      <c r="D172" s="12"/>
      <c r="E172" s="1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4.25">
      <c r="A173" s="1"/>
      <c r="B173" s="1"/>
      <c r="C173" s="1"/>
      <c r="D173" s="12"/>
      <c r="E173" s="1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4.25">
      <c r="A174" s="1"/>
      <c r="B174" s="1"/>
      <c r="C174" s="1"/>
      <c r="D174" s="12"/>
      <c r="E174" s="1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4.25">
      <c r="A175" s="1"/>
      <c r="B175" s="1"/>
      <c r="C175" s="1"/>
      <c r="D175" s="12"/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4.25">
      <c r="A176" s="1"/>
      <c r="B176" s="1"/>
      <c r="C176" s="1"/>
      <c r="D176" s="12"/>
      <c r="E176" s="1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4.25">
      <c r="A177" s="1"/>
      <c r="B177" s="1"/>
      <c r="C177" s="1"/>
      <c r="D177" s="12"/>
      <c r="E177" s="1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4.25">
      <c r="A178" s="1"/>
      <c r="B178" s="1"/>
      <c r="C178" s="1"/>
      <c r="D178" s="12"/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4.25">
      <c r="A179" s="1"/>
      <c r="B179" s="1"/>
      <c r="C179" s="1"/>
      <c r="D179" s="12"/>
      <c r="E179" s="1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4.25">
      <c r="A180" s="1"/>
      <c r="B180" s="1"/>
      <c r="C180" s="1"/>
      <c r="D180" s="12"/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4.25">
      <c r="A181" s="1"/>
      <c r="B181" s="1"/>
      <c r="C181" s="1"/>
      <c r="D181" s="12"/>
      <c r="E181" s="1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4.25">
      <c r="A182" s="1"/>
      <c r="B182" s="1"/>
      <c r="C182" s="1"/>
      <c r="D182" s="12"/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4.25">
      <c r="A183" s="1"/>
      <c r="B183" s="1"/>
      <c r="C183" s="1"/>
      <c r="D183" s="12"/>
      <c r="E183" s="1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4.25">
      <c r="A184" s="1"/>
      <c r="B184" s="1"/>
      <c r="C184" s="1"/>
      <c r="D184" s="12"/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4.25">
      <c r="A185" s="1"/>
      <c r="B185" s="1"/>
      <c r="C185" s="1"/>
      <c r="D185" s="12"/>
      <c r="E185" s="1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4.25">
      <c r="A186" s="1"/>
      <c r="B186" s="1"/>
      <c r="C186" s="1"/>
      <c r="D186" s="12"/>
      <c r="E186" s="1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4.25">
      <c r="A187" s="1"/>
      <c r="B187" s="1"/>
      <c r="C187" s="1"/>
      <c r="D187" s="12"/>
      <c r="E187" s="1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</sheetData>
  <mergeCells count="4">
    <mergeCell ref="A1:P1"/>
    <mergeCell ref="A59:K59"/>
    <mergeCell ref="A2:F2"/>
    <mergeCell ref="A60:N60"/>
  </mergeCells>
  <phoneticPr fontId="10" type="noConversion"/>
  <hyperlinks>
    <hyperlink ref="H14" r:id="rId1" xr:uid="{00000000-0004-0000-0000-000000000000}"/>
    <hyperlink ref="H18" r:id="rId2" xr:uid="{00000000-0004-0000-0000-000001000000}"/>
    <hyperlink ref="G46" r:id="rId3" xr:uid="{00000000-0004-0000-0000-000002000000}"/>
    <hyperlink ref="H46" r:id="rId4" xr:uid="{00000000-0004-0000-0000-000003000000}"/>
    <hyperlink ref="H57" r:id="rId5" xr:uid="{00000000-0004-0000-0000-000004000000}"/>
  </hyperlinks>
  <pageMargins left="0.7" right="0.7" top="0.75" bottom="0.75" header="0.3" footer="0.3"/>
  <pageSetup paperSize="9"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2022-12-22T12:26:04Z</dcterms:created>
  <dcterms:modified xsi:type="dcterms:W3CDTF">2022-12-22T13:22:36Z</dcterms:modified>
</cp:coreProperties>
</file>